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 Mattimoe\Desktop\Connacht Team Events\"/>
    </mc:Choice>
  </mc:AlternateContent>
  <xr:revisionPtr revIDLastSave="0" documentId="13_ncr:1_{E5A715A4-23AB-44EE-98F4-D8581E0495D8}" xr6:coauthVersionLast="47" xr6:coauthVersionMax="47" xr10:uidLastSave="{00000000-0000-0000-0000-000000000000}"/>
  <bookViews>
    <workbookView xWindow="-120" yWindow="-120" windowWidth="19440" windowHeight="15000" activeTab="4" xr2:uid="{00000000-000D-0000-FFFF-FFFF00000000}"/>
  </bookViews>
  <sheets>
    <sheet name="Sprints" sheetId="7" r:id="rId1"/>
    <sheet name="300m" sheetId="10" r:id="rId2"/>
    <sheet name="500m" sheetId="16" r:id="rId3"/>
    <sheet name="600m" sheetId="17" r:id="rId4"/>
    <sheet name="Long Jump" sheetId="22" r:id="rId5"/>
    <sheet name="Turbo Javelin" sheetId="27" r:id="rId6"/>
    <sheet name="Relays" sheetId="9" r:id="rId7"/>
  </sheets>
  <calcPr calcId="191029"/>
</workbook>
</file>

<file path=xl/calcChain.xml><?xml version="1.0" encoding="utf-8"?>
<calcChain xmlns="http://schemas.openxmlformats.org/spreadsheetml/2006/main">
  <c r="J30" i="22" l="1"/>
  <c r="J29" i="22"/>
  <c r="J28" i="22"/>
  <c r="J27" i="22"/>
  <c r="J26" i="22"/>
  <c r="J25" i="22"/>
  <c r="J24" i="22"/>
  <c r="J23" i="22"/>
  <c r="J22" i="22"/>
  <c r="J21" i="22"/>
  <c r="J79" i="27"/>
  <c r="J78" i="27"/>
  <c r="J77" i="27"/>
  <c r="J76" i="27"/>
  <c r="J75" i="27"/>
  <c r="J74" i="27"/>
  <c r="J73" i="27"/>
  <c r="J72" i="27"/>
  <c r="J71" i="27"/>
  <c r="J70" i="27"/>
  <c r="J69" i="27"/>
  <c r="J63" i="27"/>
  <c r="J62" i="27"/>
  <c r="J61" i="27"/>
  <c r="J60" i="27"/>
  <c r="J59" i="27"/>
  <c r="J53" i="27"/>
  <c r="J52" i="27"/>
  <c r="J51" i="27"/>
  <c r="J50" i="27"/>
  <c r="J49" i="27"/>
  <c r="J48" i="27"/>
  <c r="J47" i="27"/>
  <c r="J46" i="27"/>
  <c r="J39" i="27"/>
  <c r="J38" i="27"/>
  <c r="J37" i="27"/>
  <c r="J36" i="27"/>
  <c r="J35" i="27"/>
  <c r="J34" i="27"/>
  <c r="J28" i="27"/>
  <c r="J27" i="27"/>
  <c r="J26" i="27"/>
  <c r="J25" i="27"/>
  <c r="J24" i="27"/>
  <c r="J23" i="27"/>
  <c r="J22" i="27"/>
  <c r="J21" i="27"/>
  <c r="J20" i="27"/>
  <c r="J99" i="22"/>
  <c r="J98" i="22"/>
  <c r="J97" i="22"/>
  <c r="J96" i="22"/>
  <c r="J95" i="22"/>
  <c r="J94" i="22"/>
  <c r="J93" i="22"/>
  <c r="J92" i="22"/>
  <c r="J91" i="22"/>
  <c r="J90" i="22"/>
  <c r="J89" i="22"/>
  <c r="J83" i="22"/>
  <c r="J82" i="22"/>
  <c r="J81" i="22"/>
  <c r="J80" i="22"/>
  <c r="J79" i="22"/>
  <c r="J78" i="22"/>
  <c r="J77" i="22"/>
  <c r="J76" i="22"/>
  <c r="J75" i="22"/>
  <c r="J74" i="22"/>
  <c r="J66" i="22"/>
  <c r="J65" i="22"/>
  <c r="J64" i="22"/>
  <c r="J63" i="22"/>
  <c r="J62" i="22"/>
  <c r="J61" i="22"/>
  <c r="J60" i="22"/>
  <c r="J59" i="22"/>
  <c r="J58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35" i="10"/>
  <c r="J34" i="10"/>
  <c r="J33" i="10"/>
  <c r="J32" i="10"/>
  <c r="J31" i="10"/>
  <c r="J30" i="10"/>
  <c r="J29" i="10"/>
  <c r="J28" i="10"/>
  <c r="J27" i="10"/>
  <c r="J26" i="10"/>
  <c r="J25" i="10"/>
  <c r="J24" i="10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3" i="7"/>
  <c r="J32" i="7"/>
  <c r="J31" i="7"/>
  <c r="J30" i="7"/>
  <c r="J29" i="7"/>
  <c r="J28" i="7"/>
  <c r="J27" i="7"/>
  <c r="J26" i="7"/>
  <c r="J25" i="7"/>
  <c r="J13" i="17"/>
  <c r="J13" i="22"/>
  <c r="J10" i="22"/>
  <c r="J14" i="22"/>
  <c r="J9" i="22"/>
  <c r="J12" i="10"/>
  <c r="J8" i="27"/>
  <c r="J7" i="27"/>
  <c r="J12" i="27"/>
  <c r="J10" i="27"/>
  <c r="J6" i="27"/>
  <c r="J9" i="27"/>
  <c r="J14" i="27"/>
  <c r="J13" i="27"/>
  <c r="J11" i="27"/>
  <c r="J7" i="22"/>
  <c r="J6" i="22"/>
  <c r="J12" i="22"/>
  <c r="J8" i="22"/>
  <c r="J15" i="22"/>
  <c r="J11" i="22"/>
  <c r="J16" i="22"/>
  <c r="J7" i="17"/>
  <c r="J14" i="17"/>
  <c r="J6" i="17"/>
  <c r="J12" i="17"/>
  <c r="J17" i="17"/>
  <c r="J8" i="17"/>
  <c r="J19" i="17"/>
  <c r="J18" i="17"/>
  <c r="J16" i="17"/>
  <c r="J15" i="17"/>
  <c r="J10" i="17"/>
  <c r="J11" i="17"/>
  <c r="J9" i="17"/>
  <c r="J9" i="16"/>
  <c r="J6" i="16"/>
  <c r="J13" i="16"/>
  <c r="J18" i="16"/>
  <c r="J15" i="16"/>
  <c r="J11" i="16"/>
  <c r="J14" i="16"/>
  <c r="J17" i="16"/>
  <c r="J10" i="16"/>
  <c r="J16" i="16"/>
  <c r="J12" i="16"/>
  <c r="J7" i="16"/>
  <c r="J8" i="16"/>
  <c r="J19" i="16"/>
  <c r="J12" i="7"/>
  <c r="J11" i="7"/>
  <c r="J8" i="7"/>
  <c r="J6" i="7"/>
  <c r="J18" i="7"/>
  <c r="J10" i="7"/>
  <c r="J16" i="7"/>
  <c r="J17" i="7"/>
  <c r="J15" i="7"/>
  <c r="J7" i="7"/>
  <c r="J14" i="7"/>
  <c r="J9" i="7"/>
  <c r="J13" i="7"/>
  <c r="J14" i="10"/>
  <c r="J9" i="10"/>
  <c r="J6" i="10"/>
  <c r="J17" i="10"/>
  <c r="J13" i="10"/>
  <c r="J15" i="10"/>
  <c r="J8" i="10"/>
  <c r="J11" i="10"/>
  <c r="J10" i="10"/>
  <c r="J16" i="10"/>
  <c r="J7" i="10"/>
</calcChain>
</file>

<file path=xl/sharedStrings.xml><?xml version="1.0" encoding="utf-8"?>
<sst xmlns="http://schemas.openxmlformats.org/spreadsheetml/2006/main" count="1851" uniqueCount="691">
  <si>
    <t>Athlete 1</t>
  </si>
  <si>
    <t>Athlete 2</t>
  </si>
  <si>
    <t>Club</t>
  </si>
  <si>
    <t>Tuam A.C.</t>
  </si>
  <si>
    <t>Craughwell A.C.</t>
  </si>
  <si>
    <t>Loughrea A.C.</t>
  </si>
  <si>
    <t>Sligo AC</t>
  </si>
  <si>
    <t>South Sligo AC</t>
  </si>
  <si>
    <t>Corran AC</t>
  </si>
  <si>
    <t>Sligo Ac</t>
  </si>
  <si>
    <t>North Sligo AC</t>
  </si>
  <si>
    <t>St Colmans</t>
  </si>
  <si>
    <t>Moy Valley</t>
  </si>
  <si>
    <t>Claremorris AC</t>
  </si>
  <si>
    <t>Lake District AC</t>
  </si>
  <si>
    <t>Swinford</t>
  </si>
  <si>
    <t>Res - Ath 1</t>
  </si>
  <si>
    <t>Res - Ath 2</t>
  </si>
  <si>
    <t>Total</t>
  </si>
  <si>
    <t>Position</t>
  </si>
  <si>
    <t>No.</t>
  </si>
  <si>
    <t>U9 BOYS 300m</t>
  </si>
  <si>
    <t>U9 GIRLS 300m</t>
  </si>
  <si>
    <t>U10 BOYS 60m</t>
  </si>
  <si>
    <t>U11 BOYS 60m</t>
  </si>
  <si>
    <t>U9 BOYS 60m</t>
  </si>
  <si>
    <t>U9 GIRLS 60m</t>
  </si>
  <si>
    <t>Longford AC</t>
  </si>
  <si>
    <t>Suck Valley AC</t>
  </si>
  <si>
    <t>U9 Girls</t>
  </si>
  <si>
    <t>South Sligo AC B</t>
  </si>
  <si>
    <t>U9 Boys</t>
  </si>
  <si>
    <t>U10 Girls</t>
  </si>
  <si>
    <t>U10 Boys</t>
  </si>
  <si>
    <t>South Sligo</t>
  </si>
  <si>
    <t>Corran Ac</t>
  </si>
  <si>
    <t>U11 Boys</t>
  </si>
  <si>
    <t>Time</t>
  </si>
  <si>
    <t xml:space="preserve">Seimi      </t>
  </si>
  <si>
    <t>Barra Murphy </t>
  </si>
  <si>
    <t>Ballinamore</t>
  </si>
  <si>
    <t xml:space="preserve">Darragh </t>
  </si>
  <si>
    <t>Conefrey</t>
  </si>
  <si>
    <t xml:space="preserve">Mark </t>
  </si>
  <si>
    <t xml:space="preserve">David </t>
  </si>
  <si>
    <t>Townsend</t>
  </si>
  <si>
    <t xml:space="preserve">Shane </t>
  </si>
  <si>
    <t>Padraig</t>
  </si>
  <si>
    <t>Guckian</t>
  </si>
  <si>
    <t>Rory   </t>
  </si>
  <si>
    <t>McNulty </t>
  </si>
  <si>
    <t xml:space="preserve">Adam </t>
  </si>
  <si>
    <t>Gill</t>
  </si>
  <si>
    <t xml:space="preserve">Michael  </t>
  </si>
  <si>
    <t>Sharkey   </t>
  </si>
  <si>
    <t xml:space="preserve">Senan </t>
  </si>
  <si>
    <t xml:space="preserve">Gleeson  </t>
  </si>
  <si>
    <t>Guy </t>
  </si>
  <si>
    <t>Conway</t>
  </si>
  <si>
    <t xml:space="preserve">Marie </t>
  </si>
  <si>
    <t xml:space="preserve">Prior              </t>
  </si>
  <si>
    <t xml:space="preserve">Annie </t>
  </si>
  <si>
    <t>O Brien</t>
  </si>
  <si>
    <t>Georgia       </t>
  </si>
  <si>
    <t>McAllister   </t>
  </si>
  <si>
    <t>Aideen</t>
  </si>
  <si>
    <t>Wisley</t>
  </si>
  <si>
    <t>Arwyn</t>
  </si>
  <si>
    <t>McCartin</t>
  </si>
  <si>
    <t>Nicole</t>
  </si>
  <si>
    <t>Atumonyogo</t>
  </si>
  <si>
    <t>Noah</t>
  </si>
  <si>
    <t>Bosquette</t>
  </si>
  <si>
    <t>Brendan</t>
  </si>
  <si>
    <t>Carey</t>
  </si>
  <si>
    <t>Conor</t>
  </si>
  <si>
    <t>Elise</t>
  </si>
  <si>
    <t>Cody</t>
  </si>
  <si>
    <t>Tom</t>
  </si>
  <si>
    <t>Cullen</t>
  </si>
  <si>
    <t>Ornaith</t>
  </si>
  <si>
    <t>Oisin</t>
  </si>
  <si>
    <t>Keenehan</t>
  </si>
  <si>
    <t>Sean</t>
  </si>
  <si>
    <t>Leaver</t>
  </si>
  <si>
    <t>Erin</t>
  </si>
  <si>
    <t>McGuinness</t>
  </si>
  <si>
    <t>Adam</t>
  </si>
  <si>
    <t>Meaghan</t>
  </si>
  <si>
    <t>Eoghan</t>
  </si>
  <si>
    <t>Murtagh</t>
  </si>
  <si>
    <t>Farrah</t>
  </si>
  <si>
    <t>O'Dowd</t>
  </si>
  <si>
    <t>Tadhg</t>
  </si>
  <si>
    <t>O'Hart</t>
  </si>
  <si>
    <t>Fionn</t>
  </si>
  <si>
    <t>O'Sullivan</t>
  </si>
  <si>
    <t>Eleanor</t>
  </si>
  <si>
    <t>Reilly</t>
  </si>
  <si>
    <t>Winston</t>
  </si>
  <si>
    <t xml:space="preserve">Tom </t>
  </si>
  <si>
    <t>Wynne</t>
  </si>
  <si>
    <t>Carrick-on-Shannon</t>
  </si>
  <si>
    <t xml:space="preserve">Clodagh </t>
  </si>
  <si>
    <t>Lawlor</t>
  </si>
  <si>
    <t>Castlebar AC</t>
  </si>
  <si>
    <t>Isabelle</t>
  </si>
  <si>
    <t>Hanrahan</t>
  </si>
  <si>
    <t>Clara</t>
  </si>
  <si>
    <t>Kelly</t>
  </si>
  <si>
    <t xml:space="preserve">Emma </t>
  </si>
  <si>
    <t>Dempsey</t>
  </si>
  <si>
    <t>Sophie</t>
  </si>
  <si>
    <t>Egan</t>
  </si>
  <si>
    <t>Ruby</t>
  </si>
  <si>
    <t>McNamara</t>
  </si>
  <si>
    <t>Freya</t>
  </si>
  <si>
    <t>Sweeney</t>
  </si>
  <si>
    <t>Connor</t>
  </si>
  <si>
    <t>Moran</t>
  </si>
  <si>
    <t>Ethan</t>
  </si>
  <si>
    <t>Canny</t>
  </si>
  <si>
    <t xml:space="preserve">Jack </t>
  </si>
  <si>
    <t>Ryan</t>
  </si>
  <si>
    <t>Charlie</t>
  </si>
  <si>
    <t>Cloherty</t>
  </si>
  <si>
    <t>Jamie</t>
  </si>
  <si>
    <t>Fahey</t>
  </si>
  <si>
    <t>Dylan</t>
  </si>
  <si>
    <t>Madden</t>
  </si>
  <si>
    <t>Castlegar A.C.</t>
  </si>
  <si>
    <t>Matiss</t>
  </si>
  <si>
    <t>Ozolins</t>
  </si>
  <si>
    <t>Coyle</t>
  </si>
  <si>
    <t>Castlerea Crusaders A.C.</t>
  </si>
  <si>
    <t xml:space="preserve">Cillian </t>
  </si>
  <si>
    <t>Greene</t>
  </si>
  <si>
    <t>Rory</t>
  </si>
  <si>
    <t>Hawkshaw</t>
  </si>
  <si>
    <t>Ciaran</t>
  </si>
  <si>
    <t>Higgins</t>
  </si>
  <si>
    <t>Emelia</t>
  </si>
  <si>
    <t>Nolan</t>
  </si>
  <si>
    <t>Eva</t>
  </si>
  <si>
    <t xml:space="preserve">Saoirse </t>
  </si>
  <si>
    <t xml:space="preserve">Katie </t>
  </si>
  <si>
    <t>Brogan</t>
  </si>
  <si>
    <t>Mannion Healy</t>
  </si>
  <si>
    <t>Amy</t>
  </si>
  <si>
    <t>Costello</t>
  </si>
  <si>
    <t>Daly</t>
  </si>
  <si>
    <t>Grant</t>
  </si>
  <si>
    <t>Day</t>
  </si>
  <si>
    <t>Holly</t>
  </si>
  <si>
    <t>Acton</t>
  </si>
  <si>
    <t>Crowley</t>
  </si>
  <si>
    <t>Scully</t>
  </si>
  <si>
    <t>Connolly</t>
  </si>
  <si>
    <t>Patrick</t>
  </si>
  <si>
    <t>Lee</t>
  </si>
  <si>
    <t>Curran</t>
  </si>
  <si>
    <t>Brian</t>
  </si>
  <si>
    <t>Griffin</t>
  </si>
  <si>
    <t>Fitzgerald</t>
  </si>
  <si>
    <t xml:space="preserve">Ciaran </t>
  </si>
  <si>
    <t>Claremorris</t>
  </si>
  <si>
    <t>Lucy</t>
  </si>
  <si>
    <t>Concannon</t>
  </si>
  <si>
    <t>Daniel</t>
  </si>
  <si>
    <t>Conlon</t>
  </si>
  <si>
    <t>Cosgrove</t>
  </si>
  <si>
    <t xml:space="preserve">Elena </t>
  </si>
  <si>
    <t>Alannah</t>
  </si>
  <si>
    <t>Cunningham</t>
  </si>
  <si>
    <t>Luke</t>
  </si>
  <si>
    <t>Duffy</t>
  </si>
  <si>
    <t>Niall</t>
  </si>
  <si>
    <t>Duggan</t>
  </si>
  <si>
    <t xml:space="preserve">Ellen </t>
  </si>
  <si>
    <t>Farragher</t>
  </si>
  <si>
    <t xml:space="preserve">Ellie </t>
  </si>
  <si>
    <t>Flatley</t>
  </si>
  <si>
    <t>Colin</t>
  </si>
  <si>
    <t xml:space="preserve">Deirdre </t>
  </si>
  <si>
    <t>Gillmore</t>
  </si>
  <si>
    <t>Aoife</t>
  </si>
  <si>
    <t>Goggins</t>
  </si>
  <si>
    <t>Philip</t>
  </si>
  <si>
    <t>Griffith</t>
  </si>
  <si>
    <t>Henry</t>
  </si>
  <si>
    <t>Jennings</t>
  </si>
  <si>
    <t>Grace</t>
  </si>
  <si>
    <t xml:space="preserve">Trevor </t>
  </si>
  <si>
    <t>Joun</t>
  </si>
  <si>
    <t>Kirrane</t>
  </si>
  <si>
    <t>Eoin</t>
  </si>
  <si>
    <t>McDermott</t>
  </si>
  <si>
    <t>Saoirse</t>
  </si>
  <si>
    <t>McDonagh</t>
  </si>
  <si>
    <t>Cadhla</t>
  </si>
  <si>
    <t>Mullen</t>
  </si>
  <si>
    <t xml:space="preserve">Ted </t>
  </si>
  <si>
    <t>Murphy</t>
  </si>
  <si>
    <t>Evan</t>
  </si>
  <si>
    <t>Prendergast</t>
  </si>
  <si>
    <t>Ralph</t>
  </si>
  <si>
    <t xml:space="preserve">Aine </t>
  </si>
  <si>
    <t>Ramsey</t>
  </si>
  <si>
    <t>Alex</t>
  </si>
  <si>
    <t>Rozhkov</t>
  </si>
  <si>
    <t>Ruddy</t>
  </si>
  <si>
    <t xml:space="preserve">Caragh </t>
  </si>
  <si>
    <t>Sheridan</t>
  </si>
  <si>
    <t xml:space="preserve">Niamh </t>
  </si>
  <si>
    <t>Skeffington</t>
  </si>
  <si>
    <t xml:space="preserve">Lily Mae </t>
  </si>
  <si>
    <t>Trench</t>
  </si>
  <si>
    <t xml:space="preserve">Nessa </t>
  </si>
  <si>
    <t>Lenihan</t>
  </si>
  <si>
    <t xml:space="preserve">Claremorris </t>
  </si>
  <si>
    <t>Sadhbh</t>
  </si>
  <si>
    <t>McNulty</t>
  </si>
  <si>
    <t xml:space="preserve">Cara </t>
  </si>
  <si>
    <t xml:space="preserve">Mia </t>
  </si>
  <si>
    <t>Mortimer</t>
  </si>
  <si>
    <t>Robbie</t>
  </si>
  <si>
    <t>Mullaney</t>
  </si>
  <si>
    <t>Colm</t>
  </si>
  <si>
    <t>Conroy</t>
  </si>
  <si>
    <t>Rachel</t>
  </si>
  <si>
    <t>Flannery</t>
  </si>
  <si>
    <t>Laoise</t>
  </si>
  <si>
    <t>Heneghan</t>
  </si>
  <si>
    <t xml:space="preserve">Blaithin </t>
  </si>
  <si>
    <t>Cunnane</t>
  </si>
  <si>
    <t xml:space="preserve">Aisling </t>
  </si>
  <si>
    <t>McHale</t>
  </si>
  <si>
    <t>Harry</t>
  </si>
  <si>
    <t>Marren</t>
  </si>
  <si>
    <t>Thomas</t>
  </si>
  <si>
    <t>Mylotte</t>
  </si>
  <si>
    <t>Finn</t>
  </si>
  <si>
    <t>Caelan</t>
  </si>
  <si>
    <t>East Mayo AC</t>
  </si>
  <si>
    <t>Senan</t>
  </si>
  <si>
    <t>Tiernan</t>
  </si>
  <si>
    <t>Leigh</t>
  </si>
  <si>
    <t>McCormack</t>
  </si>
  <si>
    <t>Varley</t>
  </si>
  <si>
    <t>Emma</t>
  </si>
  <si>
    <t>Hannah</t>
  </si>
  <si>
    <t>Horkan</t>
  </si>
  <si>
    <t>Tagdh</t>
  </si>
  <si>
    <t>Hennelly</t>
  </si>
  <si>
    <t>James</t>
  </si>
  <si>
    <t>Macken</t>
  </si>
  <si>
    <t>Feilim</t>
  </si>
  <si>
    <t>O'Connor</t>
  </si>
  <si>
    <t>Waters Moran</t>
  </si>
  <si>
    <t>Ruane</t>
  </si>
  <si>
    <t>Walsh</t>
  </si>
  <si>
    <t>Allanah</t>
  </si>
  <si>
    <t>Broderick Kinnane</t>
  </si>
  <si>
    <t>Sadbh</t>
  </si>
  <si>
    <t>Katie</t>
  </si>
  <si>
    <t>Grimes</t>
  </si>
  <si>
    <t>Lauren</t>
  </si>
  <si>
    <t>Stagg</t>
  </si>
  <si>
    <t>Castlebar</t>
  </si>
  <si>
    <t xml:space="preserve">Roxane </t>
  </si>
  <si>
    <t>Sands</t>
  </si>
  <si>
    <t xml:space="preserve">Daniel </t>
  </si>
  <si>
    <t>Gallagher</t>
  </si>
  <si>
    <t>Chloe</t>
  </si>
  <si>
    <t>OConnor</t>
  </si>
  <si>
    <t>Jane</t>
  </si>
  <si>
    <t>Heaney</t>
  </si>
  <si>
    <t>Keilan</t>
  </si>
  <si>
    <t>Garvey</t>
  </si>
  <si>
    <t>St Colman's</t>
  </si>
  <si>
    <t xml:space="preserve">Kyle </t>
  </si>
  <si>
    <t>Gleeson</t>
  </si>
  <si>
    <t xml:space="preserve">Eoghan </t>
  </si>
  <si>
    <t>O'Hora</t>
  </si>
  <si>
    <t xml:space="preserve">Oisin </t>
  </si>
  <si>
    <t>Aoibhin</t>
  </si>
  <si>
    <t>McNicholas</t>
  </si>
  <si>
    <t>Lola</t>
  </si>
  <si>
    <t>Hanley</t>
  </si>
  <si>
    <t xml:space="preserve">Lucy </t>
  </si>
  <si>
    <t>Dalton</t>
  </si>
  <si>
    <t>Dara</t>
  </si>
  <si>
    <t>O'Flaharta-Browne</t>
  </si>
  <si>
    <t>CJ</t>
  </si>
  <si>
    <t>O'Hara</t>
  </si>
  <si>
    <t>Kieran</t>
  </si>
  <si>
    <t>King</t>
  </si>
  <si>
    <t>Molly</t>
  </si>
  <si>
    <t>Sophia</t>
  </si>
  <si>
    <t>Place</t>
  </si>
  <si>
    <t>Cillian</t>
  </si>
  <si>
    <t>Jason</t>
  </si>
  <si>
    <t>Hoade</t>
  </si>
  <si>
    <t xml:space="preserve">Amelia </t>
  </si>
  <si>
    <t xml:space="preserve">Ciara </t>
  </si>
  <si>
    <t>Blewitt</t>
  </si>
  <si>
    <t>Ellen</t>
  </si>
  <si>
    <t>McElerney</t>
  </si>
  <si>
    <t>Gibbons</t>
  </si>
  <si>
    <t xml:space="preserve">Caolan </t>
  </si>
  <si>
    <t>Mulrooney</t>
  </si>
  <si>
    <t>Rafter</t>
  </si>
  <si>
    <t>Dean</t>
  </si>
  <si>
    <t>Sue Sue</t>
  </si>
  <si>
    <t>Siobhan</t>
  </si>
  <si>
    <t>Hyland</t>
  </si>
  <si>
    <t>Eve</t>
  </si>
  <si>
    <t xml:space="preserve">Tommy </t>
  </si>
  <si>
    <t>Tighe</t>
  </si>
  <si>
    <t>Lavin</t>
  </si>
  <si>
    <t>East Mayo Ac</t>
  </si>
  <si>
    <t>Robert</t>
  </si>
  <si>
    <t>Lake District</t>
  </si>
  <si>
    <t>St. Colman</t>
  </si>
  <si>
    <t>St. Colmans</t>
  </si>
  <si>
    <t xml:space="preserve">U11 GIRLS </t>
  </si>
  <si>
    <t>Foley</t>
  </si>
  <si>
    <t>Sally</t>
  </si>
  <si>
    <t>Rene McEnroe</t>
  </si>
  <si>
    <t xml:space="preserve">Aoife </t>
  </si>
  <si>
    <t>Cullinan</t>
  </si>
  <si>
    <t xml:space="preserve">Arwen </t>
  </si>
  <si>
    <t>Hunter</t>
  </si>
  <si>
    <t>Ailbhe</t>
  </si>
  <si>
    <t>Boland</t>
  </si>
  <si>
    <t>Tara</t>
  </si>
  <si>
    <t>Giblin</t>
  </si>
  <si>
    <t>Saidbh</t>
  </si>
  <si>
    <t>Prunty</t>
  </si>
  <si>
    <t>Rhona</t>
  </si>
  <si>
    <t>Reidy</t>
  </si>
  <si>
    <t>Caoimhe</t>
  </si>
  <si>
    <t>Ivers Brehony</t>
  </si>
  <si>
    <t>Oogan</t>
  </si>
  <si>
    <t>Caden</t>
  </si>
  <si>
    <t>Burdett</t>
  </si>
  <si>
    <t>Oliver</t>
  </si>
  <si>
    <t>Campbell Mooney</t>
  </si>
  <si>
    <t>McNasser</t>
  </si>
  <si>
    <t>Monaghan</t>
  </si>
  <si>
    <t>Liam</t>
  </si>
  <si>
    <t>Sludds</t>
  </si>
  <si>
    <t>Aine</t>
  </si>
  <si>
    <t>Durkin</t>
  </si>
  <si>
    <t xml:space="preserve">Anna </t>
  </si>
  <si>
    <t>Hayes</t>
  </si>
  <si>
    <t>Emily</t>
  </si>
  <si>
    <t>Masterson</t>
  </si>
  <si>
    <t>Ciara</t>
  </si>
  <si>
    <t>Schmidtmeier</t>
  </si>
  <si>
    <t>Kate</t>
  </si>
  <si>
    <t>Howard</t>
  </si>
  <si>
    <t xml:space="preserve">Orla </t>
  </si>
  <si>
    <t>Molloy</t>
  </si>
  <si>
    <t>Joy</t>
  </si>
  <si>
    <t>Flanagan</t>
  </si>
  <si>
    <t>Cawley</t>
  </si>
  <si>
    <t>Doohan</t>
  </si>
  <si>
    <t>Doherty</t>
  </si>
  <si>
    <t>Amelia</t>
  </si>
  <si>
    <t>Lang</t>
  </si>
  <si>
    <t>Maye</t>
  </si>
  <si>
    <t>Gilmartin</t>
  </si>
  <si>
    <t>Ailise</t>
  </si>
  <si>
    <t>Rogers</t>
  </si>
  <si>
    <t>Ronan</t>
  </si>
  <si>
    <t>Matthew</t>
  </si>
  <si>
    <t>McSharry</t>
  </si>
  <si>
    <t>Rys</t>
  </si>
  <si>
    <t>McGill</t>
  </si>
  <si>
    <t>Jack</t>
  </si>
  <si>
    <t>Donnacha</t>
  </si>
  <si>
    <t>Lucas</t>
  </si>
  <si>
    <t>Ballintine</t>
  </si>
  <si>
    <t xml:space="preserve">Shay </t>
  </si>
  <si>
    <t>Smith</t>
  </si>
  <si>
    <t>Scanlon</t>
  </si>
  <si>
    <t xml:space="preserve">Ruby </t>
  </si>
  <si>
    <t>Spellman</t>
  </si>
  <si>
    <t>Lily</t>
  </si>
  <si>
    <t>Kilcoyne</t>
  </si>
  <si>
    <t>Laura</t>
  </si>
  <si>
    <t>Nixie</t>
  </si>
  <si>
    <t>Quinn</t>
  </si>
  <si>
    <t>Oscar</t>
  </si>
  <si>
    <t>Glen</t>
  </si>
  <si>
    <t>Carty</t>
  </si>
  <si>
    <t>Cian</t>
  </si>
  <si>
    <t>McDonald</t>
  </si>
  <si>
    <t>McLoughlin</t>
  </si>
  <si>
    <t>Alfie</t>
  </si>
  <si>
    <t>Gordon</t>
  </si>
  <si>
    <t>Fachra</t>
  </si>
  <si>
    <t>Zakaria</t>
  </si>
  <si>
    <t>Niorth Sligo AC</t>
  </si>
  <si>
    <t xml:space="preserve">Bronagh </t>
  </si>
  <si>
    <t>Naughton</t>
  </si>
  <si>
    <t>Reeside A.C.</t>
  </si>
  <si>
    <t xml:space="preserve">Lisa </t>
  </si>
  <si>
    <t xml:space="preserve">Sibeal </t>
  </si>
  <si>
    <t>Ni  Mhainin</t>
  </si>
  <si>
    <t>Aoibheann</t>
  </si>
  <si>
    <t>O Driscoll</t>
  </si>
  <si>
    <t xml:space="preserve">Emmett </t>
  </si>
  <si>
    <t xml:space="preserve">Neilan </t>
  </si>
  <si>
    <t xml:space="preserve">Patrick </t>
  </si>
  <si>
    <t>Corcoran</t>
  </si>
  <si>
    <t xml:space="preserve">Healy </t>
  </si>
  <si>
    <t xml:space="preserve">Suck Valley A.C. </t>
  </si>
  <si>
    <t xml:space="preserve">Nathan </t>
  </si>
  <si>
    <t>Hoban</t>
  </si>
  <si>
    <t xml:space="preserve">Seamie </t>
  </si>
  <si>
    <t>Mc Phillips</t>
  </si>
  <si>
    <t xml:space="preserve">Conor </t>
  </si>
  <si>
    <t>Belton</t>
  </si>
  <si>
    <t>Hogan</t>
  </si>
  <si>
    <t>Lough Ree A.C.</t>
  </si>
  <si>
    <t>Tadgh</t>
  </si>
  <si>
    <t>Shea</t>
  </si>
  <si>
    <t>Farrell</t>
  </si>
  <si>
    <t xml:space="preserve">Reeside A.C </t>
  </si>
  <si>
    <t xml:space="preserve">Savannah </t>
  </si>
  <si>
    <t>Dolan</t>
  </si>
  <si>
    <t>Marshall</t>
  </si>
  <si>
    <t>Fallon</t>
  </si>
  <si>
    <t xml:space="preserve">Molly </t>
  </si>
  <si>
    <t>Macklin</t>
  </si>
  <si>
    <t>Sanvi</t>
  </si>
  <si>
    <t>Malhorta</t>
  </si>
  <si>
    <t xml:space="preserve">Zack </t>
  </si>
  <si>
    <t xml:space="preserve">Cian </t>
  </si>
  <si>
    <t>Hession</t>
  </si>
  <si>
    <t>Donncha</t>
  </si>
  <si>
    <t>Casey</t>
  </si>
  <si>
    <t>Dillion</t>
  </si>
  <si>
    <t>Niamh</t>
  </si>
  <si>
    <t>Maria</t>
  </si>
  <si>
    <t xml:space="preserve">Duggan </t>
  </si>
  <si>
    <t>Reeside AC</t>
  </si>
  <si>
    <t>Haughey</t>
  </si>
  <si>
    <t xml:space="preserve">Ruan </t>
  </si>
  <si>
    <t>Shaughnessy</t>
  </si>
  <si>
    <t xml:space="preserve">Suck Valley </t>
  </si>
  <si>
    <t>Durr</t>
  </si>
  <si>
    <t>Featherstone</t>
  </si>
  <si>
    <t xml:space="preserve">Noah </t>
  </si>
  <si>
    <t>Flynn</t>
  </si>
  <si>
    <t>Feeney</t>
  </si>
  <si>
    <t>Faye</t>
  </si>
  <si>
    <t>Donnellan</t>
  </si>
  <si>
    <t>Michael</t>
  </si>
  <si>
    <t>Suck Valley A.C.</t>
  </si>
  <si>
    <t>Lough Ree</t>
  </si>
  <si>
    <t>Sarah</t>
  </si>
  <si>
    <t>Mohill</t>
  </si>
  <si>
    <t xml:space="preserve">Alexis </t>
  </si>
  <si>
    <t xml:space="preserve">Hollie </t>
  </si>
  <si>
    <t>Crilly</t>
  </si>
  <si>
    <t>Lyons</t>
  </si>
  <si>
    <t>Reese</t>
  </si>
  <si>
    <t>Gilheaney</t>
  </si>
  <si>
    <t>McManus</t>
  </si>
  <si>
    <t>Charman</t>
  </si>
  <si>
    <t>Walpole</t>
  </si>
  <si>
    <t>Rian</t>
  </si>
  <si>
    <t>Reynolds</t>
  </si>
  <si>
    <t>Duignan</t>
  </si>
  <si>
    <t xml:space="preserve">Padraig </t>
  </si>
  <si>
    <t xml:space="preserve">Guckian </t>
  </si>
  <si>
    <t>Cormac</t>
  </si>
  <si>
    <t>O'Carolan</t>
  </si>
  <si>
    <t>McCrane</t>
  </si>
  <si>
    <t>Robyn</t>
  </si>
  <si>
    <t>McNabola</t>
  </si>
  <si>
    <t>Mallon</t>
  </si>
  <si>
    <t>Kayleigh</t>
  </si>
  <si>
    <t>Ruairi</t>
  </si>
  <si>
    <t>Beirne</t>
  </si>
  <si>
    <t>Callum</t>
  </si>
  <si>
    <t>Evans</t>
  </si>
  <si>
    <t>Kaija</t>
  </si>
  <si>
    <t>Richards</t>
  </si>
  <si>
    <t>Muireann</t>
  </si>
  <si>
    <t xml:space="preserve">Andrew </t>
  </si>
  <si>
    <t>Fitzpatrick</t>
  </si>
  <si>
    <t>Daire</t>
  </si>
  <si>
    <t>Grealy</t>
  </si>
  <si>
    <t xml:space="preserve">Harry </t>
  </si>
  <si>
    <t>Waters</t>
  </si>
  <si>
    <t>Zoë</t>
  </si>
  <si>
    <t>Mulligan</t>
  </si>
  <si>
    <t>Georgia</t>
  </si>
  <si>
    <t>Brady</t>
  </si>
  <si>
    <t xml:space="preserve">Keeva </t>
  </si>
  <si>
    <t>Manning</t>
  </si>
  <si>
    <t xml:space="preserve">Holly </t>
  </si>
  <si>
    <t>Mulleady</t>
  </si>
  <si>
    <t>Rían</t>
  </si>
  <si>
    <t>Leah</t>
  </si>
  <si>
    <t>Aoibhinn</t>
  </si>
  <si>
    <t>Coffey</t>
  </si>
  <si>
    <t>Clodhra</t>
  </si>
  <si>
    <t>Crossan</t>
  </si>
  <si>
    <t>John</t>
  </si>
  <si>
    <t xml:space="preserve">Setanta </t>
  </si>
  <si>
    <t>Brennan</t>
  </si>
  <si>
    <t>Maher</t>
  </si>
  <si>
    <t>Washington</t>
  </si>
  <si>
    <t>Duke</t>
  </si>
  <si>
    <t>McHugh</t>
  </si>
  <si>
    <t>Galway City Harriers A.C.</t>
  </si>
  <si>
    <t>Loch Lurgan A.C.</t>
  </si>
  <si>
    <t>Clare River Harriers A.C.</t>
  </si>
  <si>
    <t>South Galway A.C.</t>
  </si>
  <si>
    <t>Lydon</t>
  </si>
  <si>
    <t>Morris</t>
  </si>
  <si>
    <t>Hibbitt</t>
  </si>
  <si>
    <t>O'Halloran</t>
  </si>
  <si>
    <t>Murray</t>
  </si>
  <si>
    <t>Doyle</t>
  </si>
  <si>
    <t>Donnelly</t>
  </si>
  <si>
    <t>O Connor</t>
  </si>
  <si>
    <t>Fahy</t>
  </si>
  <si>
    <t>Butt</t>
  </si>
  <si>
    <t>Keane</t>
  </si>
  <si>
    <t>Glynn</t>
  </si>
  <si>
    <t>Cavalleri</t>
  </si>
  <si>
    <t>Hounkponou</t>
  </si>
  <si>
    <t>Lynch</t>
  </si>
  <si>
    <t>Noel</t>
  </si>
  <si>
    <t>Killilea</t>
  </si>
  <si>
    <t>O Conghaile</t>
  </si>
  <si>
    <t>Conneely</t>
  </si>
  <si>
    <t>Corless</t>
  </si>
  <si>
    <t>O'Hare</t>
  </si>
  <si>
    <t>O Sullivan</t>
  </si>
  <si>
    <t>Colleran</t>
  </si>
  <si>
    <t>Whitney-Mangan</t>
  </si>
  <si>
    <t>Beattie</t>
  </si>
  <si>
    <t>McNena</t>
  </si>
  <si>
    <t>Bartley</t>
  </si>
  <si>
    <t>Joyce</t>
  </si>
  <si>
    <t>Jacobsen</t>
  </si>
  <si>
    <t>Mooney</t>
  </si>
  <si>
    <t>Tauchen</t>
  </si>
  <si>
    <t>Cooley</t>
  </si>
  <si>
    <t>Phelan</t>
  </si>
  <si>
    <t>O'Callaghan</t>
  </si>
  <si>
    <t>O'Brien</t>
  </si>
  <si>
    <t>Mannion</t>
  </si>
  <si>
    <t>Cohen</t>
  </si>
  <si>
    <t>Drysdale</t>
  </si>
  <si>
    <t>Burke</t>
  </si>
  <si>
    <t>Oancea</t>
  </si>
  <si>
    <t>Hynes</t>
  </si>
  <si>
    <t>Barry</t>
  </si>
  <si>
    <t>McGowan</t>
  </si>
  <si>
    <t>McGovern</t>
  </si>
  <si>
    <t>McLouhlin</t>
  </si>
  <si>
    <t>Harty</t>
  </si>
  <si>
    <t>Beatty</t>
  </si>
  <si>
    <t>Cygan</t>
  </si>
  <si>
    <t>Frehill</t>
  </si>
  <si>
    <t>Navickas</t>
  </si>
  <si>
    <t>Ward</t>
  </si>
  <si>
    <t>Johnston</t>
  </si>
  <si>
    <t>Schmitt</t>
  </si>
  <si>
    <t>Navicke</t>
  </si>
  <si>
    <t>Gantley</t>
  </si>
  <si>
    <t>Niland</t>
  </si>
  <si>
    <t>Huban</t>
  </si>
  <si>
    <t>Maloney</t>
  </si>
  <si>
    <t>Loughrey</t>
  </si>
  <si>
    <t>Jaime-Stapleton</t>
  </si>
  <si>
    <t>O'Driscoll</t>
  </si>
  <si>
    <t>O'Shaughnessy</t>
  </si>
  <si>
    <t xml:space="preserve">Henry </t>
  </si>
  <si>
    <t>O'Donnell</t>
  </si>
  <si>
    <t>O'Gara</t>
  </si>
  <si>
    <t>Nihes Ndefo</t>
  </si>
  <si>
    <t>Mcc Guane</t>
  </si>
  <si>
    <r>
      <rPr>
        <sz val="11"/>
        <rFont val="Calibri"/>
        <family val="2"/>
        <scheme val="minor"/>
      </rPr>
      <t>James</t>
    </r>
  </si>
  <si>
    <r>
      <rPr>
        <sz val="11"/>
        <rFont val="Calibri"/>
        <family val="2"/>
        <scheme val="minor"/>
      </rPr>
      <t>McDonnell</t>
    </r>
  </si>
  <si>
    <r>
      <rPr>
        <sz val="11"/>
        <rFont val="Calibri"/>
        <family val="2"/>
        <scheme val="minor"/>
      </rPr>
      <t>Dara</t>
    </r>
  </si>
  <si>
    <r>
      <rPr>
        <sz val="11"/>
        <rFont val="Calibri"/>
        <family val="2"/>
        <scheme val="minor"/>
      </rPr>
      <t>Brady</t>
    </r>
  </si>
  <si>
    <r>
      <rPr>
        <sz val="11"/>
        <rFont val="Calibri"/>
        <family val="2"/>
        <scheme val="minor"/>
      </rPr>
      <t>Erris AC</t>
    </r>
  </si>
  <si>
    <t>Craughwell</t>
  </si>
  <si>
    <t>Connacht Childrens Games</t>
  </si>
  <si>
    <t>U10 Girls 60m</t>
  </si>
  <si>
    <t>U11 Girls 60m</t>
  </si>
  <si>
    <t>U9 Girls Long Jump</t>
  </si>
  <si>
    <t>U9 Boys Long Jump</t>
  </si>
  <si>
    <t>U10 Girls Long Jump</t>
  </si>
  <si>
    <t>U10 Boys Long Jump</t>
  </si>
  <si>
    <t>U11 Boys Long Jump</t>
  </si>
  <si>
    <t>U11 Boys Turbo</t>
  </si>
  <si>
    <t>U9 Girls Turbo</t>
  </si>
  <si>
    <t>U9 Boys Turbo</t>
  </si>
  <si>
    <t>U10 Girls Turbo</t>
  </si>
  <si>
    <t>U10 Boys Turbo</t>
  </si>
  <si>
    <t>U11 Girls Turbo</t>
  </si>
  <si>
    <t>RELAYS</t>
  </si>
  <si>
    <t>Elizabeth</t>
  </si>
  <si>
    <t>Aisling</t>
  </si>
  <si>
    <t>Anna</t>
  </si>
  <si>
    <t>Ava</t>
  </si>
  <si>
    <t xml:space="preserve"> Jack </t>
  </si>
  <si>
    <t>Ollie</t>
  </si>
  <si>
    <t xml:space="preserve">Ella </t>
  </si>
  <si>
    <t>Ella</t>
  </si>
  <si>
    <t xml:space="preserve"> Louis-Jean</t>
  </si>
  <si>
    <t>Joseph</t>
  </si>
  <si>
    <t>Shay</t>
  </si>
  <si>
    <t xml:space="preserve"> Emma</t>
  </si>
  <si>
    <t>Zara</t>
  </si>
  <si>
    <t>Caoífe</t>
  </si>
  <si>
    <t>Nadia</t>
  </si>
  <si>
    <t xml:space="preserve">Aidan </t>
  </si>
  <si>
    <t>Cohen McLoughlin</t>
  </si>
  <si>
    <t>Aoibhe</t>
  </si>
  <si>
    <t>Roisin</t>
  </si>
  <si>
    <t xml:space="preserve">Seán </t>
  </si>
  <si>
    <t>Cathal</t>
  </si>
  <si>
    <t>Ruairí</t>
  </si>
  <si>
    <t>Lincoln</t>
  </si>
  <si>
    <t>Théo</t>
  </si>
  <si>
    <t>Aaron</t>
  </si>
  <si>
    <t xml:space="preserve">Alannah </t>
  </si>
  <si>
    <t>Darcy</t>
  </si>
  <si>
    <t>Darach</t>
  </si>
  <si>
    <t>Darragh</t>
  </si>
  <si>
    <t>Cait</t>
  </si>
  <si>
    <t>Donal</t>
  </si>
  <si>
    <t xml:space="preserve"> Grace </t>
  </si>
  <si>
    <t>Hazel</t>
  </si>
  <si>
    <t>Roise</t>
  </si>
  <si>
    <t>Réidín</t>
  </si>
  <si>
    <t>Mila</t>
  </si>
  <si>
    <t>Roan</t>
  </si>
  <si>
    <t xml:space="preserve"> Lola</t>
  </si>
  <si>
    <t>Bethann</t>
  </si>
  <si>
    <t>Cerys</t>
  </si>
  <si>
    <t>Clíona</t>
  </si>
  <si>
    <t>Louis-Jean</t>
  </si>
  <si>
    <t>Louis</t>
  </si>
  <si>
    <t>Benas</t>
  </si>
  <si>
    <t>Fintan</t>
  </si>
  <si>
    <t>Daisy</t>
  </si>
  <si>
    <t>Natalia</t>
  </si>
  <si>
    <t xml:space="preserve">Ada </t>
  </si>
  <si>
    <t xml:space="preserve">Orna </t>
  </si>
  <si>
    <t>Blanka</t>
  </si>
  <si>
    <t>Gerard</t>
  </si>
  <si>
    <t xml:space="preserve">Aaron </t>
  </si>
  <si>
    <t>Sebastien</t>
  </si>
  <si>
    <t>Fiadh</t>
  </si>
  <si>
    <t>Paulina</t>
  </si>
  <si>
    <t>Madeline</t>
  </si>
  <si>
    <t xml:space="preserve">Faolán </t>
  </si>
  <si>
    <t xml:space="preserve">Cuisle </t>
  </si>
  <si>
    <t xml:space="preserve"> Eoin</t>
  </si>
  <si>
    <t>Shiloh</t>
  </si>
  <si>
    <t>Kiera</t>
  </si>
  <si>
    <t>Juliet</t>
  </si>
  <si>
    <t>Craughwell A.C. A</t>
  </si>
  <si>
    <t>Craughwell A.C. B</t>
  </si>
  <si>
    <t>South Sligo AC A</t>
  </si>
  <si>
    <t>Bib No</t>
  </si>
  <si>
    <t>U11 Girls</t>
  </si>
  <si>
    <t>Reailtin</t>
  </si>
  <si>
    <t>U11 BOYS 600m</t>
  </si>
  <si>
    <t>U11 Girls 600m</t>
  </si>
  <si>
    <t>U10 BOYS 500m</t>
  </si>
  <si>
    <t>U10 Girls 500m</t>
  </si>
  <si>
    <t xml:space="preserve">McEvoy </t>
  </si>
  <si>
    <t>U11 Girls Long Jump</t>
  </si>
  <si>
    <t>Shane</t>
  </si>
  <si>
    <t>Confrey</t>
  </si>
  <si>
    <t>Gillen</t>
  </si>
  <si>
    <t xml:space="preserve">Lucan </t>
  </si>
  <si>
    <t>Herity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</si>
</sst>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mm:ss.00"/>
    <numFmt numFmtId="166" formatCode="mm:ss.0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/>
  </cellStyleXfs>
  <cellXfs count="89">
    <xf numFmtId="0" fontId="0" fillId="0" borderId="0" xfId="0"/>
    <xf numFmtId="0" fontId="4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0" fillId="2" borderId="0" xfId="0" applyFill="1"/>
    <xf numFmtId="0" fontId="10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/>
      <protection hidden="1"/>
    </xf>
    <xf numFmtId="0" fontId="14" fillId="0" borderId="1" xfId="0" applyFont="1" applyBorder="1" applyProtection="1">
      <protection hidden="1"/>
    </xf>
    <xf numFmtId="0" fontId="10" fillId="0" borderId="0" xfId="0" applyFont="1" applyBorder="1"/>
    <xf numFmtId="0" fontId="15" fillId="0" borderId="0" xfId="0" applyFont="1" applyBorder="1"/>
    <xf numFmtId="164" fontId="10" fillId="0" borderId="0" xfId="0" applyNumberFormat="1" applyFont="1" applyBorder="1"/>
    <xf numFmtId="0" fontId="15" fillId="0" borderId="0" xfId="0" applyFont="1"/>
    <xf numFmtId="0" fontId="16" fillId="0" borderId="0" xfId="0" applyFont="1" applyBorder="1"/>
    <xf numFmtId="0" fontId="16" fillId="0" borderId="0" xfId="0" applyFont="1"/>
    <xf numFmtId="0" fontId="14" fillId="0" borderId="1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5" fillId="0" borderId="1" xfId="0" applyNumberFormat="1" applyFont="1" applyBorder="1"/>
    <xf numFmtId="2" fontId="15" fillId="0" borderId="3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7" fontId="3" fillId="0" borderId="1" xfId="0" applyNumberFormat="1" applyFont="1" applyBorder="1"/>
    <xf numFmtId="165" fontId="3" fillId="0" borderId="1" xfId="0" applyNumberFormat="1" applyFont="1" applyBorder="1"/>
    <xf numFmtId="0" fontId="17" fillId="0" borderId="1" xfId="0" applyFont="1" applyBorder="1" applyAlignment="1" applyProtection="1">
      <alignment horizontal="center"/>
      <protection hidden="1"/>
    </xf>
    <xf numFmtId="0" fontId="17" fillId="0" borderId="1" xfId="0" applyFont="1" applyBorder="1" applyAlignment="1">
      <alignment horizontal="center"/>
    </xf>
    <xf numFmtId="0" fontId="1" fillId="0" borderId="1" xfId="1" applyFont="1" applyBorder="1" applyAlignment="1">
      <alignment horizontal="left" vertical="center"/>
    </xf>
    <xf numFmtId="47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164" fontId="2" fillId="0" borderId="5" xfId="0" applyNumberFormat="1" applyFont="1" applyBorder="1"/>
    <xf numFmtId="164" fontId="3" fillId="0" borderId="5" xfId="0" applyNumberFormat="1" applyFont="1" applyBorder="1"/>
    <xf numFmtId="0" fontId="1" fillId="2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2" fontId="15" fillId="0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/>
    <xf numFmtId="14" fontId="0" fillId="0" borderId="1" xfId="0" applyNumberFormat="1" applyBorder="1" applyAlignment="1">
      <alignment horizontal="left"/>
    </xf>
    <xf numFmtId="166" fontId="3" fillId="0" borderId="1" xfId="0" applyNumberFormat="1" applyFont="1" applyBorder="1"/>
    <xf numFmtId="0" fontId="2" fillId="2" borderId="1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5" xfId="3" xr:uid="{5A7F3B74-F492-4070-9089-4BCA98EE51EE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64232-9D97-4185-9BF0-7FED0EFA77C4}">
  <dimension ref="A2:K116"/>
  <sheetViews>
    <sheetView topLeftCell="A88" workbookViewId="0">
      <selection activeCell="A112" sqref="A112:XFD112"/>
    </sheetView>
  </sheetViews>
  <sheetFormatPr defaultRowHeight="15" x14ac:dyDescent="0.25"/>
  <cols>
    <col min="1" max="1" width="9.140625" style="2"/>
    <col min="2" max="2" width="15" style="2" bestFit="1" customWidth="1"/>
    <col min="3" max="3" width="17.42578125" style="2" bestFit="1" customWidth="1"/>
    <col min="4" max="4" width="6.5703125" style="2" customWidth="1"/>
    <col min="5" max="5" width="13.28515625" style="2" bestFit="1" customWidth="1"/>
    <col min="6" max="6" width="13.85546875" style="2" bestFit="1" customWidth="1"/>
    <col min="7" max="7" width="23.140625" style="2" bestFit="1" customWidth="1"/>
    <col min="8" max="9" width="11.42578125" style="2" bestFit="1" customWidth="1"/>
    <col min="10" max="10" width="7.140625" style="2" bestFit="1" customWidth="1"/>
    <col min="11" max="11" width="9.140625" style="58"/>
    <col min="12" max="16384" width="9.140625" style="2"/>
  </cols>
  <sheetData>
    <row r="2" spans="1:11" s="6" customFormat="1" ht="18.75" x14ac:dyDescent="0.3">
      <c r="A2" s="84" t="s">
        <v>597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6" customFormat="1" ht="18.75" x14ac:dyDescent="0.3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" customFormat="1" ht="15.75" x14ac:dyDescent="0.25">
      <c r="A4" s="1" t="s">
        <v>20</v>
      </c>
      <c r="B4" s="1" t="s">
        <v>0</v>
      </c>
      <c r="C4" s="1"/>
      <c r="D4" s="1" t="s">
        <v>20</v>
      </c>
      <c r="E4" s="1" t="s">
        <v>1</v>
      </c>
      <c r="F4" s="1"/>
      <c r="G4" s="1" t="s">
        <v>2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s="6" customFormat="1" ht="15.75" x14ac:dyDescent="0.25">
      <c r="A5" s="1"/>
      <c r="B5" s="1"/>
      <c r="C5" s="1"/>
      <c r="D5" s="1"/>
      <c r="E5" s="1"/>
      <c r="F5" s="1"/>
      <c r="G5" s="1"/>
      <c r="H5" s="8"/>
      <c r="I5" s="8"/>
      <c r="J5" s="8"/>
      <c r="K5" s="8"/>
    </row>
    <row r="6" spans="1:11" s="6" customFormat="1" ht="15.75" x14ac:dyDescent="0.25">
      <c r="A6" s="42">
        <v>314</v>
      </c>
      <c r="B6" s="45" t="s">
        <v>191</v>
      </c>
      <c r="C6" s="45" t="s">
        <v>326</v>
      </c>
      <c r="D6" s="42">
        <v>325</v>
      </c>
      <c r="E6" s="45" t="s">
        <v>327</v>
      </c>
      <c r="F6" s="45" t="s">
        <v>328</v>
      </c>
      <c r="G6" s="45" t="s">
        <v>6</v>
      </c>
      <c r="H6" s="33">
        <v>10.52</v>
      </c>
      <c r="I6" s="33">
        <v>10.77</v>
      </c>
      <c r="J6" s="33">
        <f t="shared" ref="J6:J18" si="0">SUM(H6:I6)</f>
        <v>21.29</v>
      </c>
      <c r="K6" s="38">
        <v>1</v>
      </c>
    </row>
    <row r="7" spans="1:11" s="6" customFormat="1" ht="15.75" x14ac:dyDescent="0.25">
      <c r="A7" s="42">
        <v>177</v>
      </c>
      <c r="B7" s="40" t="s">
        <v>615</v>
      </c>
      <c r="C7" s="43" t="s">
        <v>558</v>
      </c>
      <c r="D7" s="39">
        <v>161</v>
      </c>
      <c r="E7" s="40" t="s">
        <v>623</v>
      </c>
      <c r="F7" s="43" t="s">
        <v>565</v>
      </c>
      <c r="G7" s="41" t="s">
        <v>520</v>
      </c>
      <c r="H7" s="33">
        <v>10.96</v>
      </c>
      <c r="I7" s="33">
        <v>10.96</v>
      </c>
      <c r="J7" s="33">
        <f t="shared" si="0"/>
        <v>21.92</v>
      </c>
      <c r="K7" s="38">
        <v>2</v>
      </c>
    </row>
    <row r="8" spans="1:11" s="6" customFormat="1" ht="15.75" x14ac:dyDescent="0.25">
      <c r="A8" s="42">
        <v>311</v>
      </c>
      <c r="B8" s="45" t="s">
        <v>329</v>
      </c>
      <c r="C8" s="45" t="s">
        <v>330</v>
      </c>
      <c r="D8" s="42">
        <v>317</v>
      </c>
      <c r="E8" s="45" t="s">
        <v>331</v>
      </c>
      <c r="F8" s="45" t="s">
        <v>332</v>
      </c>
      <c r="G8" s="45" t="s">
        <v>6</v>
      </c>
      <c r="H8" s="33">
        <v>10.86</v>
      </c>
      <c r="I8" s="33">
        <v>11.11</v>
      </c>
      <c r="J8" s="33">
        <f t="shared" si="0"/>
        <v>21.97</v>
      </c>
      <c r="K8" s="38">
        <v>3</v>
      </c>
    </row>
    <row r="9" spans="1:11" s="6" customFormat="1" ht="15.75" x14ac:dyDescent="0.25">
      <c r="A9" s="42">
        <v>106</v>
      </c>
      <c r="B9" s="40" t="s">
        <v>220</v>
      </c>
      <c r="C9" s="40" t="s">
        <v>198</v>
      </c>
      <c r="D9" s="42">
        <v>105</v>
      </c>
      <c r="E9" s="40" t="s">
        <v>217</v>
      </c>
      <c r="F9" s="40" t="s">
        <v>218</v>
      </c>
      <c r="G9" s="41" t="s">
        <v>219</v>
      </c>
      <c r="H9" s="33">
        <v>10.96</v>
      </c>
      <c r="I9" s="33">
        <v>11.29</v>
      </c>
      <c r="J9" s="33">
        <f t="shared" si="0"/>
        <v>22.25</v>
      </c>
      <c r="K9" s="38">
        <v>4</v>
      </c>
    </row>
    <row r="10" spans="1:11" s="6" customFormat="1" ht="15.75" x14ac:dyDescent="0.25">
      <c r="A10" s="42">
        <v>270</v>
      </c>
      <c r="B10" s="40" t="s">
        <v>233</v>
      </c>
      <c r="C10" s="40" t="s">
        <v>234</v>
      </c>
      <c r="D10" s="42">
        <v>274</v>
      </c>
      <c r="E10" s="40" t="s">
        <v>235</v>
      </c>
      <c r="F10" s="40" t="s">
        <v>236</v>
      </c>
      <c r="G10" s="60" t="s">
        <v>12</v>
      </c>
      <c r="H10" s="33">
        <v>11.13</v>
      </c>
      <c r="I10" s="33">
        <v>11.28</v>
      </c>
      <c r="J10" s="33">
        <f t="shared" si="0"/>
        <v>22.41</v>
      </c>
      <c r="K10" s="38">
        <v>5</v>
      </c>
    </row>
    <row r="11" spans="1:11" s="6" customFormat="1" ht="15.75" x14ac:dyDescent="0.25">
      <c r="A11" s="42">
        <v>346</v>
      </c>
      <c r="B11" s="40" t="s">
        <v>153</v>
      </c>
      <c r="C11" s="43" t="s">
        <v>257</v>
      </c>
      <c r="D11" s="39">
        <v>335</v>
      </c>
      <c r="E11" s="40" t="s">
        <v>624</v>
      </c>
      <c r="F11" s="43" t="s">
        <v>241</v>
      </c>
      <c r="G11" s="41" t="s">
        <v>523</v>
      </c>
      <c r="H11" s="33">
        <v>11.24</v>
      </c>
      <c r="I11" s="33">
        <v>11.25</v>
      </c>
      <c r="J11" s="33">
        <f t="shared" si="0"/>
        <v>22.490000000000002</v>
      </c>
      <c r="K11" s="38">
        <v>6</v>
      </c>
    </row>
    <row r="12" spans="1:11" s="6" customFormat="1" ht="15.75" x14ac:dyDescent="0.25">
      <c r="A12" s="42">
        <v>334</v>
      </c>
      <c r="B12" s="40" t="s">
        <v>626</v>
      </c>
      <c r="C12" s="43" t="s">
        <v>532</v>
      </c>
      <c r="D12" s="39">
        <v>341</v>
      </c>
      <c r="E12" s="40" t="s">
        <v>625</v>
      </c>
      <c r="F12" s="43" t="s">
        <v>534</v>
      </c>
      <c r="G12" s="41" t="s">
        <v>523</v>
      </c>
      <c r="H12" s="33">
        <v>11.22</v>
      </c>
      <c r="I12" s="33">
        <v>11.27</v>
      </c>
      <c r="J12" s="33">
        <f t="shared" si="0"/>
        <v>22.490000000000002</v>
      </c>
      <c r="K12" s="38">
        <v>7</v>
      </c>
    </row>
    <row r="13" spans="1:11" s="6" customFormat="1" ht="15.75" x14ac:dyDescent="0.25">
      <c r="A13" s="46">
        <v>54</v>
      </c>
      <c r="B13" s="45" t="s">
        <v>141</v>
      </c>
      <c r="C13" s="45" t="s">
        <v>142</v>
      </c>
      <c r="D13" s="46">
        <v>55</v>
      </c>
      <c r="E13" s="45" t="s">
        <v>143</v>
      </c>
      <c r="F13" s="45" t="s">
        <v>142</v>
      </c>
      <c r="G13" s="45" t="s">
        <v>134</v>
      </c>
      <c r="H13" s="33">
        <v>11.55</v>
      </c>
      <c r="I13" s="33">
        <v>10.99</v>
      </c>
      <c r="J13" s="33">
        <f t="shared" si="0"/>
        <v>22.54</v>
      </c>
      <c r="K13" s="38">
        <v>8</v>
      </c>
    </row>
    <row r="14" spans="1:11" s="6" customFormat="1" ht="15.75" x14ac:dyDescent="0.25">
      <c r="A14" s="42">
        <v>114</v>
      </c>
      <c r="B14" s="45" t="s">
        <v>153</v>
      </c>
      <c r="C14" s="45" t="s">
        <v>230</v>
      </c>
      <c r="D14" s="42">
        <v>123</v>
      </c>
      <c r="E14" s="45" t="s">
        <v>333</v>
      </c>
      <c r="F14" s="45" t="s">
        <v>156</v>
      </c>
      <c r="G14" s="45" t="s">
        <v>8</v>
      </c>
      <c r="H14" s="33">
        <v>11.35</v>
      </c>
      <c r="I14" s="33">
        <v>11.35</v>
      </c>
      <c r="J14" s="33">
        <f t="shared" si="0"/>
        <v>22.7</v>
      </c>
      <c r="K14" s="38">
        <v>9</v>
      </c>
    </row>
    <row r="15" spans="1:11" s="6" customFormat="1" ht="15.75" x14ac:dyDescent="0.25">
      <c r="A15" s="42">
        <v>184</v>
      </c>
      <c r="B15" s="40" t="s">
        <v>229</v>
      </c>
      <c r="C15" s="40" t="s">
        <v>230</v>
      </c>
      <c r="D15" s="42">
        <v>187</v>
      </c>
      <c r="E15" s="40" t="s">
        <v>231</v>
      </c>
      <c r="F15" s="40" t="s">
        <v>232</v>
      </c>
      <c r="G15" s="41" t="s">
        <v>14</v>
      </c>
      <c r="H15" s="33">
        <v>12.31</v>
      </c>
      <c r="I15" s="33">
        <v>10.78</v>
      </c>
      <c r="J15" s="33">
        <f t="shared" si="0"/>
        <v>23.09</v>
      </c>
      <c r="K15" s="38">
        <v>10</v>
      </c>
    </row>
    <row r="16" spans="1:11" s="6" customFormat="1" ht="15.75" x14ac:dyDescent="0.25">
      <c r="A16" s="42">
        <v>253</v>
      </c>
      <c r="B16" s="49" t="s">
        <v>466</v>
      </c>
      <c r="C16" s="49" t="s">
        <v>467</v>
      </c>
      <c r="D16" s="42">
        <v>258</v>
      </c>
      <c r="E16" s="49" t="s">
        <v>360</v>
      </c>
      <c r="F16" s="49" t="s">
        <v>468</v>
      </c>
      <c r="G16" s="61" t="s">
        <v>464</v>
      </c>
      <c r="H16" s="33">
        <v>12.01</v>
      </c>
      <c r="I16" s="33">
        <v>11.77</v>
      </c>
      <c r="J16" s="33">
        <f t="shared" si="0"/>
        <v>23.78</v>
      </c>
      <c r="K16" s="38">
        <v>11</v>
      </c>
    </row>
    <row r="17" spans="1:11" s="6" customFormat="1" ht="15.75" x14ac:dyDescent="0.25">
      <c r="A17" s="42">
        <v>264</v>
      </c>
      <c r="B17" s="49" t="s">
        <v>463</v>
      </c>
      <c r="C17" s="49" t="s">
        <v>338</v>
      </c>
      <c r="D17" s="42">
        <v>268</v>
      </c>
      <c r="E17" s="49" t="s">
        <v>465</v>
      </c>
      <c r="F17" s="49" t="s">
        <v>260</v>
      </c>
      <c r="G17" s="61" t="s">
        <v>464</v>
      </c>
      <c r="H17" s="33">
        <v>10.54</v>
      </c>
      <c r="I17" s="33">
        <v>13.73</v>
      </c>
      <c r="J17" s="33">
        <f t="shared" si="0"/>
        <v>24.27</v>
      </c>
      <c r="K17" s="38">
        <v>12</v>
      </c>
    </row>
    <row r="18" spans="1:11" ht="15.75" x14ac:dyDescent="0.25">
      <c r="A18" s="42">
        <v>300</v>
      </c>
      <c r="B18" s="45" t="s">
        <v>405</v>
      </c>
      <c r="C18" s="45" t="s">
        <v>406</v>
      </c>
      <c r="D18" s="42">
        <v>304</v>
      </c>
      <c r="E18" s="45" t="s">
        <v>408</v>
      </c>
      <c r="F18" s="45" t="s">
        <v>393</v>
      </c>
      <c r="G18" s="45" t="s">
        <v>407</v>
      </c>
      <c r="H18" s="33">
        <v>13.55</v>
      </c>
      <c r="I18" s="33">
        <v>12.27</v>
      </c>
      <c r="J18" s="33">
        <f t="shared" si="0"/>
        <v>25.82</v>
      </c>
      <c r="K18" s="38">
        <v>13</v>
      </c>
    </row>
    <row r="19" spans="1:11" s="6" customFormat="1" ht="15.75" x14ac:dyDescent="0.25">
      <c r="A19" s="42">
        <v>230</v>
      </c>
      <c r="B19" s="45" t="s">
        <v>490</v>
      </c>
      <c r="C19" s="45" t="s">
        <v>491</v>
      </c>
      <c r="D19" s="42">
        <v>217</v>
      </c>
      <c r="E19" s="45" t="s">
        <v>492</v>
      </c>
      <c r="F19" s="45" t="s">
        <v>429</v>
      </c>
      <c r="G19" s="45" t="s">
        <v>27</v>
      </c>
      <c r="H19" s="33">
        <v>11.78</v>
      </c>
      <c r="I19" s="33"/>
      <c r="J19" s="33"/>
      <c r="K19" s="28"/>
    </row>
    <row r="20" spans="1:11" s="6" customFormat="1" ht="15.75" x14ac:dyDescent="0.25">
      <c r="A20" s="42">
        <v>385</v>
      </c>
      <c r="B20" s="45" t="s">
        <v>387</v>
      </c>
      <c r="C20" s="45" t="s">
        <v>417</v>
      </c>
      <c r="D20" s="46">
        <v>384</v>
      </c>
      <c r="E20" s="45" t="s">
        <v>144</v>
      </c>
      <c r="F20" s="45" t="s">
        <v>150</v>
      </c>
      <c r="G20" s="45" t="s">
        <v>418</v>
      </c>
      <c r="H20" s="33">
        <v>11.8</v>
      </c>
      <c r="I20" s="33"/>
      <c r="J20" s="33"/>
      <c r="K20" s="38"/>
    </row>
    <row r="22" spans="1:11" customFormat="1" ht="18.75" x14ac:dyDescent="0.3">
      <c r="A22" s="84" t="s">
        <v>25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customFormat="1" ht="15.75" x14ac:dyDescent="0.25">
      <c r="A23" s="1" t="s">
        <v>20</v>
      </c>
      <c r="B23" s="1" t="s">
        <v>0</v>
      </c>
      <c r="C23" s="1"/>
      <c r="D23" s="1" t="s">
        <v>20</v>
      </c>
      <c r="E23" s="1" t="s">
        <v>1</v>
      </c>
      <c r="F23" s="1"/>
      <c r="G23" s="1" t="s">
        <v>2</v>
      </c>
      <c r="H23" s="8" t="s">
        <v>16</v>
      </c>
      <c r="I23" s="8" t="s">
        <v>17</v>
      </c>
      <c r="J23" s="8" t="s">
        <v>18</v>
      </c>
      <c r="K23" s="8" t="s">
        <v>19</v>
      </c>
    </row>
    <row r="24" spans="1:11" customFormat="1" ht="15.75" x14ac:dyDescent="0.25">
      <c r="A24" s="1"/>
      <c r="B24" s="1"/>
      <c r="C24" s="1"/>
      <c r="D24" s="1"/>
      <c r="E24" s="1"/>
      <c r="F24" s="1"/>
      <c r="G24" s="1"/>
      <c r="H24" s="8"/>
      <c r="I24" s="8"/>
      <c r="J24" s="8"/>
      <c r="K24" s="8"/>
    </row>
    <row r="25" spans="1:11" customFormat="1" ht="15.75" x14ac:dyDescent="0.25">
      <c r="A25" s="42">
        <v>137</v>
      </c>
      <c r="B25" s="40" t="s">
        <v>616</v>
      </c>
      <c r="C25" s="43" t="s">
        <v>526</v>
      </c>
      <c r="D25" s="42">
        <v>142</v>
      </c>
      <c r="E25" s="40" t="s">
        <v>75</v>
      </c>
      <c r="F25" s="43" t="s">
        <v>559</v>
      </c>
      <c r="G25" s="43" t="s">
        <v>596</v>
      </c>
      <c r="H25" s="33">
        <v>10.48</v>
      </c>
      <c r="I25" s="33">
        <v>10.3</v>
      </c>
      <c r="J25" s="33">
        <f t="shared" ref="J25:J33" si="1">SUM(H25:I25)</f>
        <v>20.78</v>
      </c>
      <c r="K25" s="62">
        <v>1</v>
      </c>
    </row>
    <row r="26" spans="1:11" customFormat="1" ht="15.75" x14ac:dyDescent="0.25">
      <c r="A26" s="46">
        <v>387</v>
      </c>
      <c r="B26" s="45" t="s">
        <v>419</v>
      </c>
      <c r="C26" s="45" t="s">
        <v>420</v>
      </c>
      <c r="D26" s="46">
        <v>388</v>
      </c>
      <c r="E26" s="45" t="s">
        <v>421</v>
      </c>
      <c r="F26" s="45" t="s">
        <v>422</v>
      </c>
      <c r="G26" s="45" t="s">
        <v>418</v>
      </c>
      <c r="H26" s="33">
        <v>10.34</v>
      </c>
      <c r="I26" s="33">
        <v>10.75</v>
      </c>
      <c r="J26" s="33">
        <f t="shared" si="1"/>
        <v>21.09</v>
      </c>
      <c r="K26" s="62">
        <v>2</v>
      </c>
    </row>
    <row r="27" spans="1:11" customFormat="1" ht="15.75" x14ac:dyDescent="0.25">
      <c r="A27" s="42">
        <v>405</v>
      </c>
      <c r="B27" s="43" t="s">
        <v>380</v>
      </c>
      <c r="C27" s="43" t="s">
        <v>189</v>
      </c>
      <c r="D27" s="42">
        <v>404</v>
      </c>
      <c r="E27" s="40" t="s">
        <v>440</v>
      </c>
      <c r="F27" s="43" t="s">
        <v>530</v>
      </c>
      <c r="G27" s="51" t="s">
        <v>3</v>
      </c>
      <c r="H27" s="33">
        <v>10.66</v>
      </c>
      <c r="I27" s="33">
        <v>10.6</v>
      </c>
      <c r="J27" s="33">
        <f t="shared" si="1"/>
        <v>21.259999999999998</v>
      </c>
      <c r="K27" s="62">
        <v>3</v>
      </c>
    </row>
    <row r="28" spans="1:11" customFormat="1" ht="15.75" x14ac:dyDescent="0.25">
      <c r="A28" s="42">
        <v>86</v>
      </c>
      <c r="B28" s="40" t="s">
        <v>187</v>
      </c>
      <c r="C28" s="40" t="s">
        <v>188</v>
      </c>
      <c r="D28" s="42">
        <v>79</v>
      </c>
      <c r="E28" s="40" t="s">
        <v>174</v>
      </c>
      <c r="F28" s="40" t="s">
        <v>175</v>
      </c>
      <c r="G28" s="41" t="s">
        <v>165</v>
      </c>
      <c r="H28" s="33">
        <v>10.58</v>
      </c>
      <c r="I28" s="33">
        <v>10.73</v>
      </c>
      <c r="J28" s="33">
        <f t="shared" si="1"/>
        <v>21.310000000000002</v>
      </c>
      <c r="K28" s="62">
        <v>4</v>
      </c>
    </row>
    <row r="29" spans="1:11" customFormat="1" ht="15.75" x14ac:dyDescent="0.25">
      <c r="A29" s="46">
        <v>243</v>
      </c>
      <c r="B29" s="45" t="s">
        <v>83</v>
      </c>
      <c r="C29" s="45" t="s">
        <v>425</v>
      </c>
      <c r="D29" s="46">
        <v>246</v>
      </c>
      <c r="E29" s="45" t="s">
        <v>427</v>
      </c>
      <c r="F29" s="45" t="s">
        <v>428</v>
      </c>
      <c r="G29" s="45" t="s">
        <v>426</v>
      </c>
      <c r="H29" s="33">
        <v>11.86</v>
      </c>
      <c r="I29" s="33">
        <v>10.42</v>
      </c>
      <c r="J29" s="33">
        <f t="shared" si="1"/>
        <v>22.28</v>
      </c>
      <c r="K29" s="62">
        <v>5</v>
      </c>
    </row>
    <row r="30" spans="1:11" customFormat="1" ht="15.75" x14ac:dyDescent="0.25">
      <c r="A30" s="42">
        <v>121</v>
      </c>
      <c r="B30" s="45" t="s">
        <v>81</v>
      </c>
      <c r="C30" s="45" t="s">
        <v>343</v>
      </c>
      <c r="D30" s="42">
        <v>110</v>
      </c>
      <c r="E30" s="45" t="s">
        <v>344</v>
      </c>
      <c r="F30" s="45" t="s">
        <v>345</v>
      </c>
      <c r="G30" s="45" t="s">
        <v>8</v>
      </c>
      <c r="H30" s="33">
        <v>10.69</v>
      </c>
      <c r="I30" s="33">
        <v>11.66</v>
      </c>
      <c r="J30" s="33">
        <f t="shared" si="1"/>
        <v>22.35</v>
      </c>
      <c r="K30" s="62">
        <v>6</v>
      </c>
    </row>
    <row r="31" spans="1:11" customFormat="1" ht="15.75" customHeight="1" x14ac:dyDescent="0.25">
      <c r="A31" s="42">
        <v>256</v>
      </c>
      <c r="B31" s="48" t="s">
        <v>469</v>
      </c>
      <c r="C31" s="49" t="s">
        <v>470</v>
      </c>
      <c r="D31" s="42">
        <v>261</v>
      </c>
      <c r="E31" s="49" t="s">
        <v>120</v>
      </c>
      <c r="F31" s="49" t="s">
        <v>471</v>
      </c>
      <c r="G31" s="61" t="s">
        <v>464</v>
      </c>
      <c r="H31" s="33">
        <v>11.72</v>
      </c>
      <c r="I31" s="33">
        <v>10.8</v>
      </c>
      <c r="J31" s="33">
        <f t="shared" si="1"/>
        <v>22.520000000000003</v>
      </c>
      <c r="K31" s="62">
        <v>7</v>
      </c>
    </row>
    <row r="32" spans="1:11" customFormat="1" x14ac:dyDescent="0.25">
      <c r="A32" s="42">
        <v>191</v>
      </c>
      <c r="B32" s="40" t="s">
        <v>237</v>
      </c>
      <c r="C32" s="40" t="s">
        <v>238</v>
      </c>
      <c r="D32" s="42">
        <v>194</v>
      </c>
      <c r="E32" s="40" t="s">
        <v>239</v>
      </c>
      <c r="F32" s="40" t="s">
        <v>240</v>
      </c>
      <c r="G32" s="41" t="s">
        <v>14</v>
      </c>
      <c r="H32" s="33">
        <v>11.44</v>
      </c>
      <c r="I32" s="33">
        <v>11.33</v>
      </c>
      <c r="J32" s="33">
        <f t="shared" si="1"/>
        <v>22.77</v>
      </c>
      <c r="K32" s="62">
        <v>8</v>
      </c>
    </row>
    <row r="33" spans="1:11" customFormat="1" ht="15.75" x14ac:dyDescent="0.25">
      <c r="A33" s="42">
        <v>218</v>
      </c>
      <c r="B33" s="45" t="s">
        <v>497</v>
      </c>
      <c r="C33" s="45" t="s">
        <v>241</v>
      </c>
      <c r="D33" s="42">
        <v>229</v>
      </c>
      <c r="E33" s="45" t="s">
        <v>479</v>
      </c>
      <c r="F33" s="45" t="s">
        <v>98</v>
      </c>
      <c r="G33" s="45" t="s">
        <v>27</v>
      </c>
      <c r="H33" s="33">
        <v>11.61</v>
      </c>
      <c r="I33" s="33">
        <v>11.94</v>
      </c>
      <c r="J33" s="33">
        <f t="shared" si="1"/>
        <v>23.549999999999997</v>
      </c>
      <c r="K33" s="62">
        <v>9</v>
      </c>
    </row>
    <row r="34" spans="1:11" customFormat="1" ht="15.75" x14ac:dyDescent="0.25">
      <c r="A34" s="42">
        <v>208</v>
      </c>
      <c r="B34" s="40" t="s">
        <v>617</v>
      </c>
      <c r="C34" s="43" t="s">
        <v>525</v>
      </c>
      <c r="D34" s="42">
        <v>207</v>
      </c>
      <c r="E34" s="40" t="s">
        <v>627</v>
      </c>
      <c r="F34" s="43" t="s">
        <v>628</v>
      </c>
      <c r="G34" s="41" t="s">
        <v>521</v>
      </c>
      <c r="H34" s="33">
        <v>10.26</v>
      </c>
      <c r="I34" s="33"/>
      <c r="J34" s="33"/>
      <c r="K34" s="28"/>
    </row>
    <row r="35" spans="1:1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K35" s="58"/>
    </row>
    <row r="36" spans="1:11" customFormat="1" ht="18.75" x14ac:dyDescent="0.3">
      <c r="A36" s="84" t="s">
        <v>598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customFormat="1" ht="15.75" x14ac:dyDescent="0.25">
      <c r="A37" s="1" t="s">
        <v>20</v>
      </c>
      <c r="B37" s="1" t="s">
        <v>0</v>
      </c>
      <c r="C37" s="1"/>
      <c r="D37" s="1" t="s">
        <v>20</v>
      </c>
      <c r="E37" s="1" t="s">
        <v>1</v>
      </c>
      <c r="F37" s="1"/>
      <c r="G37" s="1" t="s">
        <v>2</v>
      </c>
      <c r="H37" s="8" t="s">
        <v>16</v>
      </c>
      <c r="I37" s="8" t="s">
        <v>17</v>
      </c>
      <c r="J37" s="8" t="s">
        <v>18</v>
      </c>
      <c r="K37" s="8" t="s">
        <v>19</v>
      </c>
    </row>
    <row r="38" spans="1:11" customFormat="1" ht="15.75" x14ac:dyDescent="0.25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</row>
    <row r="39" spans="1:11" customFormat="1" ht="15.75" x14ac:dyDescent="0.25">
      <c r="A39" s="42">
        <v>141</v>
      </c>
      <c r="B39" s="40" t="s">
        <v>114</v>
      </c>
      <c r="C39" s="43" t="s">
        <v>516</v>
      </c>
      <c r="D39" s="42">
        <v>153</v>
      </c>
      <c r="E39" s="40" t="s">
        <v>679</v>
      </c>
      <c r="F39" s="43" t="s">
        <v>574</v>
      </c>
      <c r="G39" s="41" t="s">
        <v>4</v>
      </c>
      <c r="H39" s="33">
        <v>10.1</v>
      </c>
      <c r="I39" s="33">
        <v>10.16</v>
      </c>
      <c r="J39" s="33">
        <f t="shared" ref="J39:J55" si="2">SUM(H39:I39)</f>
        <v>20.259999999999998</v>
      </c>
      <c r="K39" s="28">
        <v>1</v>
      </c>
    </row>
    <row r="40" spans="1:11" customFormat="1" ht="15.75" x14ac:dyDescent="0.25">
      <c r="A40" s="42">
        <v>287</v>
      </c>
      <c r="B40" s="45" t="s">
        <v>356</v>
      </c>
      <c r="C40" s="45" t="s">
        <v>357</v>
      </c>
      <c r="D40" s="42">
        <v>292</v>
      </c>
      <c r="E40" s="45" t="s">
        <v>358</v>
      </c>
      <c r="F40" s="45" t="s">
        <v>359</v>
      </c>
      <c r="G40" s="45" t="s">
        <v>10</v>
      </c>
      <c r="H40" s="33">
        <v>10.91</v>
      </c>
      <c r="I40" s="33">
        <v>9.52</v>
      </c>
      <c r="J40" s="33">
        <f t="shared" si="2"/>
        <v>20.43</v>
      </c>
      <c r="K40" s="38">
        <v>2</v>
      </c>
    </row>
    <row r="41" spans="1:11" customFormat="1" ht="15.75" x14ac:dyDescent="0.25">
      <c r="A41" s="42">
        <v>348</v>
      </c>
      <c r="B41" s="40" t="s">
        <v>619</v>
      </c>
      <c r="C41" s="43" t="s">
        <v>545</v>
      </c>
      <c r="D41" s="42">
        <v>328</v>
      </c>
      <c r="E41" s="40" t="s">
        <v>630</v>
      </c>
      <c r="F41" s="43" t="s">
        <v>550</v>
      </c>
      <c r="G41" s="41" t="s">
        <v>523</v>
      </c>
      <c r="H41" s="33">
        <v>10.220000000000001</v>
      </c>
      <c r="I41" s="33">
        <v>10.43</v>
      </c>
      <c r="J41" s="33">
        <f t="shared" si="2"/>
        <v>20.65</v>
      </c>
      <c r="K41" s="28">
        <v>3</v>
      </c>
    </row>
    <row r="42" spans="1:11" customFormat="1" ht="15.75" x14ac:dyDescent="0.25">
      <c r="A42" s="42">
        <v>186</v>
      </c>
      <c r="B42" s="40" t="s">
        <v>264</v>
      </c>
      <c r="C42" s="40" t="s">
        <v>265</v>
      </c>
      <c r="D42" s="42">
        <v>200</v>
      </c>
      <c r="E42" s="40" t="s">
        <v>266</v>
      </c>
      <c r="F42" s="40" t="s">
        <v>267</v>
      </c>
      <c r="G42" s="41" t="s">
        <v>14</v>
      </c>
      <c r="H42" s="33">
        <v>10.55</v>
      </c>
      <c r="I42" s="33">
        <v>10.44</v>
      </c>
      <c r="J42" s="33">
        <f t="shared" si="2"/>
        <v>20.990000000000002</v>
      </c>
      <c r="K42" s="38">
        <v>4</v>
      </c>
    </row>
    <row r="43" spans="1:11" customFormat="1" ht="15.75" x14ac:dyDescent="0.25">
      <c r="A43" s="42">
        <v>351</v>
      </c>
      <c r="B43" s="45" t="s">
        <v>352</v>
      </c>
      <c r="C43" s="45" t="s">
        <v>353</v>
      </c>
      <c r="D43" s="42">
        <v>355</v>
      </c>
      <c r="E43" s="45" t="s">
        <v>354</v>
      </c>
      <c r="F43" s="45" t="s">
        <v>355</v>
      </c>
      <c r="G43" s="45" t="s">
        <v>7</v>
      </c>
      <c r="H43" s="33">
        <v>10.72</v>
      </c>
      <c r="I43" s="33">
        <v>10.29</v>
      </c>
      <c r="J43" s="33">
        <f t="shared" si="2"/>
        <v>21.009999999999998</v>
      </c>
      <c r="K43" s="28">
        <v>5</v>
      </c>
    </row>
    <row r="44" spans="1:11" customFormat="1" ht="15.75" x14ac:dyDescent="0.25">
      <c r="A44" s="42">
        <v>228</v>
      </c>
      <c r="B44" s="45" t="s">
        <v>499</v>
      </c>
      <c r="C44" s="45" t="s">
        <v>500</v>
      </c>
      <c r="D44" s="42">
        <v>210</v>
      </c>
      <c r="E44" s="45" t="s">
        <v>501</v>
      </c>
      <c r="F44" s="45" t="s">
        <v>502</v>
      </c>
      <c r="G44" s="45" t="s">
        <v>27</v>
      </c>
      <c r="H44" s="33">
        <v>10.39</v>
      </c>
      <c r="I44" s="33">
        <v>10.65</v>
      </c>
      <c r="J44" s="33">
        <f t="shared" si="2"/>
        <v>21.04</v>
      </c>
      <c r="K44" s="38">
        <v>6</v>
      </c>
    </row>
    <row r="45" spans="1:11" customFormat="1" ht="15.75" x14ac:dyDescent="0.25">
      <c r="A45" s="42">
        <v>279</v>
      </c>
      <c r="B45" s="40" t="s">
        <v>197</v>
      </c>
      <c r="C45" s="40" t="s">
        <v>259</v>
      </c>
      <c r="D45" s="42">
        <v>284</v>
      </c>
      <c r="E45" s="40" t="s">
        <v>85</v>
      </c>
      <c r="F45" s="40" t="s">
        <v>260</v>
      </c>
      <c r="G45" s="60" t="s">
        <v>12</v>
      </c>
      <c r="H45" s="33">
        <v>10.199999999999999</v>
      </c>
      <c r="I45" s="33">
        <v>10.86</v>
      </c>
      <c r="J45" s="33">
        <f t="shared" si="2"/>
        <v>21.06</v>
      </c>
      <c r="K45" s="28">
        <v>7</v>
      </c>
    </row>
    <row r="46" spans="1:11" customFormat="1" ht="15.75" x14ac:dyDescent="0.25">
      <c r="A46" s="42">
        <v>23</v>
      </c>
      <c r="B46" s="48" t="s">
        <v>80</v>
      </c>
      <c r="C46" s="49" t="s">
        <v>48</v>
      </c>
      <c r="D46" s="42">
        <v>33</v>
      </c>
      <c r="E46" s="49" t="s">
        <v>97</v>
      </c>
      <c r="F46" s="49" t="s">
        <v>98</v>
      </c>
      <c r="G46" s="51" t="s">
        <v>102</v>
      </c>
      <c r="H46" s="33">
        <v>10.5</v>
      </c>
      <c r="I46" s="33">
        <v>10.66</v>
      </c>
      <c r="J46" s="33">
        <f t="shared" si="2"/>
        <v>21.16</v>
      </c>
      <c r="K46" s="38">
        <v>8</v>
      </c>
    </row>
    <row r="47" spans="1:11" customFormat="1" ht="15.75" x14ac:dyDescent="0.25">
      <c r="A47" s="42">
        <v>115</v>
      </c>
      <c r="B47" s="45" t="s">
        <v>360</v>
      </c>
      <c r="C47" s="45" t="s">
        <v>361</v>
      </c>
      <c r="D47" s="42">
        <v>120</v>
      </c>
      <c r="E47" s="45" t="s">
        <v>362</v>
      </c>
      <c r="F47" s="45" t="s">
        <v>363</v>
      </c>
      <c r="G47" s="45" t="s">
        <v>8</v>
      </c>
      <c r="H47" s="33">
        <v>10.58</v>
      </c>
      <c r="I47" s="33">
        <v>10.7</v>
      </c>
      <c r="J47" s="33">
        <f t="shared" si="2"/>
        <v>21.28</v>
      </c>
      <c r="K47" s="28">
        <v>9</v>
      </c>
    </row>
    <row r="48" spans="1:11" customFormat="1" ht="15.75" x14ac:dyDescent="0.25">
      <c r="A48" s="42">
        <v>183</v>
      </c>
      <c r="B48" s="40" t="s">
        <v>261</v>
      </c>
      <c r="C48" s="40" t="s">
        <v>262</v>
      </c>
      <c r="D48" s="42">
        <v>198</v>
      </c>
      <c r="E48" s="40" t="s">
        <v>263</v>
      </c>
      <c r="F48" s="40" t="s">
        <v>98</v>
      </c>
      <c r="G48" s="41" t="s">
        <v>14</v>
      </c>
      <c r="H48" s="33">
        <v>11.09</v>
      </c>
      <c r="I48" s="33">
        <v>10.19</v>
      </c>
      <c r="J48" s="33">
        <f t="shared" si="2"/>
        <v>21.28</v>
      </c>
      <c r="K48" s="38">
        <v>10</v>
      </c>
    </row>
    <row r="49" spans="1:11" customFormat="1" ht="15.75" x14ac:dyDescent="0.25">
      <c r="A49" s="42">
        <v>293</v>
      </c>
      <c r="B49" s="45" t="s">
        <v>356</v>
      </c>
      <c r="C49" s="45" t="s">
        <v>429</v>
      </c>
      <c r="D49" s="42">
        <v>295</v>
      </c>
      <c r="E49" s="45" t="s">
        <v>431</v>
      </c>
      <c r="F49" s="45" t="s">
        <v>432</v>
      </c>
      <c r="G49" s="45" t="s">
        <v>430</v>
      </c>
      <c r="H49" s="33">
        <v>10.1</v>
      </c>
      <c r="I49" s="33">
        <v>11.27</v>
      </c>
      <c r="J49" s="33">
        <f t="shared" si="2"/>
        <v>21.369999999999997</v>
      </c>
      <c r="K49" s="28">
        <v>11</v>
      </c>
    </row>
    <row r="50" spans="1:11" customFormat="1" ht="15.75" x14ac:dyDescent="0.25">
      <c r="A50" s="42">
        <v>60</v>
      </c>
      <c r="B50" s="40" t="s">
        <v>618</v>
      </c>
      <c r="C50" s="43" t="s">
        <v>155</v>
      </c>
      <c r="D50" s="42">
        <v>62</v>
      </c>
      <c r="E50" s="40" t="s">
        <v>629</v>
      </c>
      <c r="F50" s="43" t="s">
        <v>150</v>
      </c>
      <c r="G50" s="41" t="s">
        <v>522</v>
      </c>
      <c r="H50" s="33">
        <v>10.99</v>
      </c>
      <c r="I50" s="33">
        <v>10.7</v>
      </c>
      <c r="J50" s="33">
        <f t="shared" si="2"/>
        <v>21.689999999999998</v>
      </c>
      <c r="K50" s="38">
        <v>12</v>
      </c>
    </row>
    <row r="51" spans="1:11" customFormat="1" ht="15.75" x14ac:dyDescent="0.25">
      <c r="A51" s="42">
        <v>238</v>
      </c>
      <c r="B51" s="45" t="s">
        <v>197</v>
      </c>
      <c r="C51" s="45" t="s">
        <v>444</v>
      </c>
      <c r="D51" s="42">
        <v>237</v>
      </c>
      <c r="E51" s="45" t="s">
        <v>445</v>
      </c>
      <c r="F51" s="45" t="s">
        <v>443</v>
      </c>
      <c r="G51" s="45" t="s">
        <v>426</v>
      </c>
      <c r="H51" s="33">
        <v>10.95</v>
      </c>
      <c r="I51" s="33">
        <v>11.15</v>
      </c>
      <c r="J51" s="33">
        <f t="shared" si="2"/>
        <v>22.1</v>
      </c>
      <c r="K51" s="28">
        <v>13</v>
      </c>
    </row>
    <row r="52" spans="1:11" customFormat="1" ht="15.75" x14ac:dyDescent="0.25">
      <c r="A52" s="42">
        <v>30</v>
      </c>
      <c r="B52" s="49" t="s">
        <v>91</v>
      </c>
      <c r="C52" s="49" t="s">
        <v>92</v>
      </c>
      <c r="D52" s="42">
        <v>21</v>
      </c>
      <c r="E52" s="49" t="s">
        <v>76</v>
      </c>
      <c r="F52" s="49" t="s">
        <v>77</v>
      </c>
      <c r="G52" s="51" t="s">
        <v>102</v>
      </c>
      <c r="H52" s="33">
        <v>11.1</v>
      </c>
      <c r="I52" s="33">
        <v>11.13</v>
      </c>
      <c r="J52" s="33">
        <f t="shared" si="2"/>
        <v>22.23</v>
      </c>
      <c r="K52" s="38">
        <v>14</v>
      </c>
    </row>
    <row r="53" spans="1:11" customFormat="1" ht="15.75" x14ac:dyDescent="0.25">
      <c r="A53" s="42">
        <v>225</v>
      </c>
      <c r="B53" s="45" t="s">
        <v>503</v>
      </c>
      <c r="C53" s="45" t="s">
        <v>504</v>
      </c>
      <c r="D53" s="42">
        <v>214</v>
      </c>
      <c r="E53" s="45" t="s">
        <v>145</v>
      </c>
      <c r="F53" s="45" t="s">
        <v>149</v>
      </c>
      <c r="G53" s="45" t="s">
        <v>27</v>
      </c>
      <c r="H53" s="33">
        <v>10.75</v>
      </c>
      <c r="I53" s="33">
        <v>11.59</v>
      </c>
      <c r="J53" s="33">
        <f t="shared" si="2"/>
        <v>22.34</v>
      </c>
      <c r="K53" s="28">
        <v>15</v>
      </c>
    </row>
    <row r="54" spans="1:11" customFormat="1" ht="15.75" x14ac:dyDescent="0.25">
      <c r="A54" s="42">
        <v>251</v>
      </c>
      <c r="B54" s="49" t="s">
        <v>153</v>
      </c>
      <c r="C54" s="49" t="s">
        <v>472</v>
      </c>
      <c r="D54" s="42">
        <v>267</v>
      </c>
      <c r="E54" s="49" t="s">
        <v>266</v>
      </c>
      <c r="F54" s="49" t="s">
        <v>473</v>
      </c>
      <c r="G54" s="51" t="s">
        <v>464</v>
      </c>
      <c r="H54" s="33">
        <v>11.22</v>
      </c>
      <c r="I54" s="33">
        <v>11.15</v>
      </c>
      <c r="J54" s="33">
        <f t="shared" si="2"/>
        <v>22.37</v>
      </c>
      <c r="K54" s="38">
        <v>16</v>
      </c>
    </row>
    <row r="55" spans="1:11" customFormat="1" ht="15.75" x14ac:dyDescent="0.25">
      <c r="A55" s="42">
        <v>389</v>
      </c>
      <c r="B55" s="45" t="s">
        <v>223</v>
      </c>
      <c r="C55" s="45" t="s">
        <v>434</v>
      </c>
      <c r="D55" s="42">
        <v>392</v>
      </c>
      <c r="E55" s="45" t="s">
        <v>435</v>
      </c>
      <c r="F55" s="45" t="s">
        <v>436</v>
      </c>
      <c r="G55" s="45" t="s">
        <v>28</v>
      </c>
      <c r="H55" s="33">
        <v>12.1</v>
      </c>
      <c r="I55" s="33">
        <v>12.2</v>
      </c>
      <c r="J55" s="33">
        <f t="shared" si="2"/>
        <v>24.299999999999997</v>
      </c>
      <c r="K55" s="28">
        <v>17</v>
      </c>
    </row>
    <row r="56" spans="1:11" customFormat="1" ht="15.75" x14ac:dyDescent="0.25">
      <c r="A56" s="59"/>
      <c r="B56" s="59"/>
      <c r="C56" s="59"/>
      <c r="D56" s="59"/>
      <c r="E56" s="59"/>
      <c r="F56" s="59"/>
      <c r="G56" s="59"/>
      <c r="H56" s="28"/>
      <c r="I56" s="28"/>
      <c r="J56" s="28"/>
      <c r="K56" s="38"/>
    </row>
    <row r="58" spans="1:11" customFormat="1" ht="18.75" x14ac:dyDescent="0.3">
      <c r="A58" s="84" t="s">
        <v>23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customFormat="1" ht="15.75" x14ac:dyDescent="0.25">
      <c r="A59" s="1" t="s">
        <v>20</v>
      </c>
      <c r="B59" s="1" t="s">
        <v>0</v>
      </c>
      <c r="C59" s="1"/>
      <c r="D59" s="1" t="s">
        <v>20</v>
      </c>
      <c r="E59" s="1" t="s">
        <v>1</v>
      </c>
      <c r="F59" s="1"/>
      <c r="G59" s="1" t="s">
        <v>2</v>
      </c>
      <c r="H59" s="8" t="s">
        <v>16</v>
      </c>
      <c r="I59" s="8" t="s">
        <v>17</v>
      </c>
      <c r="J59" s="8" t="s">
        <v>18</v>
      </c>
      <c r="K59" s="8" t="s">
        <v>19</v>
      </c>
    </row>
    <row r="60" spans="1:11" customFormat="1" ht="15.75" x14ac:dyDescent="0.25">
      <c r="A60" s="1"/>
      <c r="B60" s="1"/>
      <c r="C60" s="1"/>
      <c r="D60" s="1"/>
      <c r="E60" s="1"/>
      <c r="F60" s="1"/>
      <c r="G60" s="1"/>
      <c r="H60" s="8"/>
      <c r="I60" s="8"/>
      <c r="J60" s="8"/>
      <c r="K60" s="8"/>
    </row>
    <row r="61" spans="1:11" customFormat="1" ht="15.75" x14ac:dyDescent="0.25">
      <c r="A61" s="42">
        <v>80</v>
      </c>
      <c r="B61" s="40" t="s">
        <v>176</v>
      </c>
      <c r="C61" s="40" t="s">
        <v>177</v>
      </c>
      <c r="D61" s="42">
        <v>96</v>
      </c>
      <c r="E61" s="40" t="s">
        <v>201</v>
      </c>
      <c r="F61" s="40" t="s">
        <v>202</v>
      </c>
      <c r="G61" s="41" t="s">
        <v>165</v>
      </c>
      <c r="H61" s="33">
        <v>9.6199999999999992</v>
      </c>
      <c r="I61" s="33">
        <v>9.61</v>
      </c>
      <c r="J61" s="33">
        <f t="shared" ref="J61:J74" si="3">SUM(H61:I61)</f>
        <v>19.229999999999997</v>
      </c>
      <c r="K61" s="28">
        <v>1</v>
      </c>
    </row>
    <row r="62" spans="1:11" customFormat="1" ht="15.75" x14ac:dyDescent="0.25">
      <c r="A62" s="42">
        <v>166</v>
      </c>
      <c r="B62" s="40" t="s">
        <v>620</v>
      </c>
      <c r="C62" s="43" t="s">
        <v>537</v>
      </c>
      <c r="D62" s="42">
        <v>180</v>
      </c>
      <c r="E62" s="40" t="s">
        <v>137</v>
      </c>
      <c r="F62" s="43" t="s">
        <v>554</v>
      </c>
      <c r="G62" s="41" t="s">
        <v>520</v>
      </c>
      <c r="H62" s="33">
        <v>9.73</v>
      </c>
      <c r="I62" s="33">
        <v>10.050000000000001</v>
      </c>
      <c r="J62" s="33">
        <f t="shared" si="3"/>
        <v>19.78</v>
      </c>
      <c r="K62" s="28">
        <v>2</v>
      </c>
    </row>
    <row r="63" spans="1:11" customFormat="1" ht="15.75" x14ac:dyDescent="0.25">
      <c r="A63" s="42">
        <v>37</v>
      </c>
      <c r="B63" s="40" t="s">
        <v>124</v>
      </c>
      <c r="C63" s="40" t="s">
        <v>125</v>
      </c>
      <c r="D63" s="42">
        <v>40</v>
      </c>
      <c r="E63" s="40" t="s">
        <v>126</v>
      </c>
      <c r="F63" s="40" t="s">
        <v>127</v>
      </c>
      <c r="G63" s="41" t="s">
        <v>268</v>
      </c>
      <c r="H63" s="33">
        <v>9.9600000000000009</v>
      </c>
      <c r="I63" s="33">
        <v>10.029999999999999</v>
      </c>
      <c r="J63" s="33">
        <f t="shared" si="3"/>
        <v>19.990000000000002</v>
      </c>
      <c r="K63" s="28">
        <v>3</v>
      </c>
    </row>
    <row r="64" spans="1:11" customFormat="1" ht="15.75" x14ac:dyDescent="0.25">
      <c r="A64" s="42">
        <v>92</v>
      </c>
      <c r="B64" s="40" t="s">
        <v>93</v>
      </c>
      <c r="C64" s="40" t="s">
        <v>194</v>
      </c>
      <c r="D64" s="42">
        <v>87</v>
      </c>
      <c r="E64" s="40" t="s">
        <v>189</v>
      </c>
      <c r="F64" s="40" t="s">
        <v>188</v>
      </c>
      <c r="G64" s="41" t="s">
        <v>165</v>
      </c>
      <c r="H64" s="33">
        <v>10.06</v>
      </c>
      <c r="I64" s="33">
        <v>10.18</v>
      </c>
      <c r="J64" s="33">
        <f t="shared" si="3"/>
        <v>20.240000000000002</v>
      </c>
      <c r="K64" s="28">
        <v>4</v>
      </c>
    </row>
    <row r="65" spans="1:11" customFormat="1" ht="15.75" x14ac:dyDescent="0.25">
      <c r="A65" s="42">
        <v>66</v>
      </c>
      <c r="B65" s="40" t="s">
        <v>161</v>
      </c>
      <c r="C65" s="43" t="s">
        <v>162</v>
      </c>
      <c r="D65" s="42">
        <v>67</v>
      </c>
      <c r="E65" s="40" t="s">
        <v>621</v>
      </c>
      <c r="F65" s="43" t="s">
        <v>540</v>
      </c>
      <c r="G65" s="41" t="s">
        <v>522</v>
      </c>
      <c r="H65" s="33">
        <v>10.07</v>
      </c>
      <c r="I65" s="33">
        <v>10.63</v>
      </c>
      <c r="J65" s="33">
        <f t="shared" si="3"/>
        <v>20.700000000000003</v>
      </c>
      <c r="K65" s="28">
        <v>5</v>
      </c>
    </row>
    <row r="66" spans="1:11" customFormat="1" ht="15.75" x14ac:dyDescent="0.25">
      <c r="A66" s="42">
        <v>265</v>
      </c>
      <c r="B66" s="49" t="s">
        <v>474</v>
      </c>
      <c r="C66" s="49" t="s">
        <v>475</v>
      </c>
      <c r="D66" s="42">
        <v>254</v>
      </c>
      <c r="E66" s="49" t="s">
        <v>380</v>
      </c>
      <c r="F66" s="49" t="s">
        <v>476</v>
      </c>
      <c r="G66" s="61" t="s">
        <v>464</v>
      </c>
      <c r="H66" s="33">
        <v>10.24</v>
      </c>
      <c r="I66" s="33">
        <v>10.49</v>
      </c>
      <c r="J66" s="33">
        <f t="shared" si="3"/>
        <v>20.73</v>
      </c>
      <c r="K66" s="28">
        <v>6</v>
      </c>
    </row>
    <row r="67" spans="1:11" customFormat="1" ht="15.75" x14ac:dyDescent="0.25">
      <c r="A67" s="42">
        <v>26</v>
      </c>
      <c r="B67" s="48" t="s">
        <v>83</v>
      </c>
      <c r="C67" s="49" t="s">
        <v>84</v>
      </c>
      <c r="D67" s="42">
        <v>35</v>
      </c>
      <c r="E67" s="49" t="s">
        <v>100</v>
      </c>
      <c r="F67" s="49" t="s">
        <v>101</v>
      </c>
      <c r="G67" s="51" t="s">
        <v>102</v>
      </c>
      <c r="H67" s="33">
        <v>10.25</v>
      </c>
      <c r="I67" s="33">
        <v>10.73</v>
      </c>
      <c r="J67" s="33">
        <f t="shared" si="3"/>
        <v>20.98</v>
      </c>
      <c r="K67" s="28">
        <v>7</v>
      </c>
    </row>
    <row r="68" spans="1:11" customFormat="1" ht="15.75" x14ac:dyDescent="0.25">
      <c r="A68" s="42">
        <v>293</v>
      </c>
      <c r="B68" s="45" t="s">
        <v>375</v>
      </c>
      <c r="C68" s="45" t="s">
        <v>359</v>
      </c>
      <c r="D68" s="42">
        <v>290</v>
      </c>
      <c r="E68" s="45" t="s">
        <v>376</v>
      </c>
      <c r="F68" s="45" t="s">
        <v>377</v>
      </c>
      <c r="G68" s="45" t="s">
        <v>10</v>
      </c>
      <c r="H68" s="33">
        <v>10.25</v>
      </c>
      <c r="I68" s="33">
        <v>10.81</v>
      </c>
      <c r="J68" s="33">
        <f t="shared" si="3"/>
        <v>21.060000000000002</v>
      </c>
      <c r="K68" s="28">
        <v>8</v>
      </c>
    </row>
    <row r="69" spans="1:11" customFormat="1" ht="15.75" x14ac:dyDescent="0.25">
      <c r="A69" s="42">
        <v>11</v>
      </c>
      <c r="B69" s="48" t="s">
        <v>49</v>
      </c>
      <c r="C69" s="49" t="s">
        <v>50</v>
      </c>
      <c r="D69" s="42">
        <v>6</v>
      </c>
      <c r="E69" s="49" t="s">
        <v>51</v>
      </c>
      <c r="F69" s="49" t="s">
        <v>52</v>
      </c>
      <c r="G69" s="50" t="s">
        <v>40</v>
      </c>
      <c r="H69" s="33">
        <v>10.7</v>
      </c>
      <c r="I69" s="33">
        <v>10.41</v>
      </c>
      <c r="J69" s="33">
        <f t="shared" si="3"/>
        <v>21.11</v>
      </c>
      <c r="K69" s="28">
        <v>9</v>
      </c>
    </row>
    <row r="70" spans="1:11" customFormat="1" ht="15.75" x14ac:dyDescent="0.25">
      <c r="A70" s="42">
        <v>342</v>
      </c>
      <c r="B70" s="40" t="s">
        <v>75</v>
      </c>
      <c r="C70" s="43" t="s">
        <v>538</v>
      </c>
      <c r="D70" s="42">
        <v>332</v>
      </c>
      <c r="E70" s="40" t="s">
        <v>622</v>
      </c>
      <c r="F70" s="43" t="s">
        <v>127</v>
      </c>
      <c r="G70" s="41" t="s">
        <v>523</v>
      </c>
      <c r="H70" s="33">
        <v>10.39</v>
      </c>
      <c r="I70" s="33">
        <v>10.74</v>
      </c>
      <c r="J70" s="33">
        <f t="shared" si="3"/>
        <v>21.130000000000003</v>
      </c>
      <c r="K70" s="28">
        <v>10</v>
      </c>
    </row>
    <row r="71" spans="1:11" customFormat="1" ht="15.75" x14ac:dyDescent="0.25">
      <c r="A71" s="42">
        <v>242</v>
      </c>
      <c r="B71" s="45" t="s">
        <v>100</v>
      </c>
      <c r="C71" s="45" t="s">
        <v>441</v>
      </c>
      <c r="D71" s="42">
        <v>240</v>
      </c>
      <c r="E71" s="45" t="s">
        <v>442</v>
      </c>
      <c r="F71" s="45" t="s">
        <v>429</v>
      </c>
      <c r="G71" s="45" t="s">
        <v>426</v>
      </c>
      <c r="H71" s="33">
        <v>10.72</v>
      </c>
      <c r="I71" s="33">
        <v>10.49</v>
      </c>
      <c r="J71" s="33">
        <f t="shared" si="3"/>
        <v>21.21</v>
      </c>
      <c r="K71" s="28">
        <v>11</v>
      </c>
    </row>
    <row r="72" spans="1:11" customFormat="1" ht="15.75" x14ac:dyDescent="0.25">
      <c r="A72" s="42">
        <v>227</v>
      </c>
      <c r="B72" s="45" t="s">
        <v>87</v>
      </c>
      <c r="C72" s="45" t="s">
        <v>506</v>
      </c>
      <c r="D72" s="42">
        <v>222</v>
      </c>
      <c r="E72" s="45" t="s">
        <v>507</v>
      </c>
      <c r="F72" s="45" t="s">
        <v>326</v>
      </c>
      <c r="G72" s="45" t="s">
        <v>27</v>
      </c>
      <c r="H72" s="33">
        <v>9.9700000000000006</v>
      </c>
      <c r="I72" s="33">
        <v>11.28</v>
      </c>
      <c r="J72" s="33">
        <f t="shared" si="3"/>
        <v>21.25</v>
      </c>
      <c r="K72" s="28">
        <v>12</v>
      </c>
    </row>
    <row r="73" spans="1:11" customFormat="1" ht="15.75" x14ac:dyDescent="0.25">
      <c r="A73" s="42">
        <v>312</v>
      </c>
      <c r="B73" s="45" t="s">
        <v>381</v>
      </c>
      <c r="C73" s="45" t="s">
        <v>330</v>
      </c>
      <c r="D73" s="42">
        <v>307</v>
      </c>
      <c r="E73" s="45" t="s">
        <v>382</v>
      </c>
      <c r="F73" s="45" t="s">
        <v>383</v>
      </c>
      <c r="G73" s="45" t="s">
        <v>6</v>
      </c>
      <c r="H73" s="33">
        <v>10.84</v>
      </c>
      <c r="I73" s="33">
        <v>10.65</v>
      </c>
      <c r="J73" s="33">
        <f t="shared" si="3"/>
        <v>21.490000000000002</v>
      </c>
      <c r="K73" s="28">
        <v>13</v>
      </c>
    </row>
    <row r="74" spans="1:11" customFormat="1" ht="15.75" x14ac:dyDescent="0.25">
      <c r="A74" s="42">
        <v>119</v>
      </c>
      <c r="B74" s="45" t="s">
        <v>378</v>
      </c>
      <c r="C74" s="45" t="s">
        <v>379</v>
      </c>
      <c r="D74" s="42">
        <v>117</v>
      </c>
      <c r="E74" s="45" t="s">
        <v>380</v>
      </c>
      <c r="F74" s="45" t="s">
        <v>342</v>
      </c>
      <c r="G74" s="45" t="s">
        <v>35</v>
      </c>
      <c r="H74" s="33">
        <v>12.22</v>
      </c>
      <c r="I74" s="33">
        <v>10.199999999999999</v>
      </c>
      <c r="J74" s="33">
        <f t="shared" si="3"/>
        <v>22.42</v>
      </c>
      <c r="K74" s="28">
        <v>14</v>
      </c>
    </row>
    <row r="75" spans="1:11" customFormat="1" ht="15.75" x14ac:dyDescent="0.25">
      <c r="A75" s="59"/>
      <c r="B75" s="59"/>
      <c r="C75" s="59"/>
      <c r="D75" s="59"/>
      <c r="E75" s="59"/>
      <c r="F75" s="59"/>
      <c r="G75" s="59"/>
      <c r="H75" s="28"/>
      <c r="I75" s="28"/>
      <c r="J75" s="28"/>
      <c r="K75" s="4"/>
    </row>
    <row r="76" spans="1:11" customFormat="1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11" customFormat="1" ht="18.75" x14ac:dyDescent="0.3">
      <c r="A77" s="84" t="s">
        <v>599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 customFormat="1" ht="15.75" x14ac:dyDescent="0.25">
      <c r="A78" s="1" t="s">
        <v>20</v>
      </c>
      <c r="B78" s="1" t="s">
        <v>0</v>
      </c>
      <c r="C78" s="1"/>
      <c r="D78" s="1" t="s">
        <v>20</v>
      </c>
      <c r="E78" s="1" t="s">
        <v>1</v>
      </c>
      <c r="F78" s="1"/>
      <c r="G78" s="1" t="s">
        <v>2</v>
      </c>
      <c r="H78" s="8" t="s">
        <v>16</v>
      </c>
      <c r="I78" s="8" t="s">
        <v>17</v>
      </c>
      <c r="J78" s="8" t="s">
        <v>18</v>
      </c>
      <c r="K78" s="8" t="s">
        <v>19</v>
      </c>
    </row>
    <row r="79" spans="1:11" customFormat="1" ht="15.75" x14ac:dyDescent="0.25">
      <c r="A79" s="1"/>
      <c r="B79" s="1"/>
      <c r="C79" s="1"/>
      <c r="D79" s="1"/>
      <c r="E79" s="1"/>
      <c r="F79" s="1"/>
      <c r="G79" s="1"/>
      <c r="H79" s="8"/>
      <c r="I79" s="8"/>
      <c r="J79" s="8"/>
      <c r="K79" s="8"/>
    </row>
    <row r="80" spans="1:11" customFormat="1" ht="15.75" x14ac:dyDescent="0.25">
      <c r="A80" s="42">
        <v>181</v>
      </c>
      <c r="B80" s="40" t="s">
        <v>613</v>
      </c>
      <c r="C80" s="43" t="s">
        <v>554</v>
      </c>
      <c r="D80" s="39">
        <v>179</v>
      </c>
      <c r="E80" s="40" t="s">
        <v>166</v>
      </c>
      <c r="F80" s="43" t="s">
        <v>257</v>
      </c>
      <c r="G80" s="41" t="s">
        <v>520</v>
      </c>
      <c r="H80" s="33">
        <v>9.49</v>
      </c>
      <c r="I80" s="33">
        <v>10.29</v>
      </c>
      <c r="J80" s="33">
        <f t="shared" ref="J80:J94" si="4">SUM(H80:I80)</f>
        <v>19.78</v>
      </c>
      <c r="K80" s="28">
        <v>1</v>
      </c>
    </row>
    <row r="81" spans="1:11" customFormat="1" ht="15.75" customHeight="1" x14ac:dyDescent="0.25">
      <c r="A81" s="42">
        <v>69</v>
      </c>
      <c r="B81" s="40" t="s">
        <v>612</v>
      </c>
      <c r="C81" s="43" t="s">
        <v>147</v>
      </c>
      <c r="D81" s="42">
        <v>59</v>
      </c>
      <c r="E81" s="40" t="s">
        <v>148</v>
      </c>
      <c r="F81" s="43" t="s">
        <v>149</v>
      </c>
      <c r="G81" s="41" t="s">
        <v>522</v>
      </c>
      <c r="H81" s="33">
        <v>9.44</v>
      </c>
      <c r="I81" s="33">
        <v>10.39</v>
      </c>
      <c r="J81" s="33">
        <f t="shared" si="4"/>
        <v>19.829999999999998</v>
      </c>
      <c r="K81" s="28">
        <v>2</v>
      </c>
    </row>
    <row r="82" spans="1:11" customFormat="1" ht="15.75" x14ac:dyDescent="0.25">
      <c r="A82" s="42">
        <v>366</v>
      </c>
      <c r="B82" s="40" t="s">
        <v>303</v>
      </c>
      <c r="C82" s="40" t="s">
        <v>175</v>
      </c>
      <c r="D82" s="42">
        <v>368</v>
      </c>
      <c r="E82" s="40" t="s">
        <v>287</v>
      </c>
      <c r="F82" s="40" t="s">
        <v>288</v>
      </c>
      <c r="G82" s="41" t="s">
        <v>11</v>
      </c>
      <c r="H82" s="33">
        <v>10</v>
      </c>
      <c r="I82" s="33">
        <v>9.84</v>
      </c>
      <c r="J82" s="33">
        <f t="shared" si="4"/>
        <v>19.84</v>
      </c>
      <c r="K82" s="28">
        <v>3</v>
      </c>
    </row>
    <row r="83" spans="1:11" customFormat="1" ht="15.75" x14ac:dyDescent="0.25">
      <c r="A83" s="42">
        <v>269</v>
      </c>
      <c r="B83" s="40" t="s">
        <v>304</v>
      </c>
      <c r="C83" s="40" t="s">
        <v>305</v>
      </c>
      <c r="D83" s="42">
        <v>273</v>
      </c>
      <c r="E83" s="40" t="s">
        <v>306</v>
      </c>
      <c r="F83" s="40" t="s">
        <v>109</v>
      </c>
      <c r="G83" s="60" t="s">
        <v>12</v>
      </c>
      <c r="H83" s="33">
        <v>10.220000000000001</v>
      </c>
      <c r="I83" s="33">
        <v>9.69</v>
      </c>
      <c r="J83" s="33">
        <f t="shared" si="4"/>
        <v>19.91</v>
      </c>
      <c r="K83" s="28">
        <v>4</v>
      </c>
    </row>
    <row r="84" spans="1:11" customFormat="1" ht="15.75" x14ac:dyDescent="0.25">
      <c r="A84" s="42">
        <v>331</v>
      </c>
      <c r="B84" s="40" t="s">
        <v>614</v>
      </c>
      <c r="C84" s="43" t="s">
        <v>555</v>
      </c>
      <c r="D84" s="42">
        <v>333</v>
      </c>
      <c r="E84" s="40" t="s">
        <v>327</v>
      </c>
      <c r="F84" s="43" t="s">
        <v>127</v>
      </c>
      <c r="G84" s="41" t="s">
        <v>523</v>
      </c>
      <c r="H84" s="33">
        <v>10.16</v>
      </c>
      <c r="I84" s="33">
        <v>9.99</v>
      </c>
      <c r="J84" s="33">
        <f t="shared" si="4"/>
        <v>20.149999999999999</v>
      </c>
      <c r="K84" s="28">
        <v>5</v>
      </c>
    </row>
    <row r="85" spans="1:11" customFormat="1" ht="15.75" x14ac:dyDescent="0.25">
      <c r="A85" s="42">
        <v>193</v>
      </c>
      <c r="B85" s="40" t="s">
        <v>153</v>
      </c>
      <c r="C85" s="80" t="s">
        <v>307</v>
      </c>
      <c r="D85" s="42">
        <v>185</v>
      </c>
      <c r="E85" s="40" t="s">
        <v>249</v>
      </c>
      <c r="F85" s="40" t="s">
        <v>308</v>
      </c>
      <c r="G85" s="41" t="s">
        <v>14</v>
      </c>
      <c r="H85" s="33">
        <v>10.02</v>
      </c>
      <c r="I85" s="33">
        <v>10.199999999999999</v>
      </c>
      <c r="J85" s="33">
        <f t="shared" si="4"/>
        <v>20.22</v>
      </c>
      <c r="K85" s="28">
        <v>6</v>
      </c>
    </row>
    <row r="86" spans="1:11" customFormat="1" ht="15.75" x14ac:dyDescent="0.25">
      <c r="A86" s="42">
        <v>356</v>
      </c>
      <c r="B86" s="45" t="s">
        <v>266</v>
      </c>
      <c r="C86" s="45" t="s">
        <v>355</v>
      </c>
      <c r="D86" s="42">
        <v>361</v>
      </c>
      <c r="E86" s="45" t="s">
        <v>358</v>
      </c>
      <c r="F86" s="45" t="s">
        <v>386</v>
      </c>
      <c r="G86" s="45" t="s">
        <v>7</v>
      </c>
      <c r="H86" s="33">
        <v>10.31</v>
      </c>
      <c r="I86" s="33">
        <v>10.28</v>
      </c>
      <c r="J86" s="33">
        <f t="shared" si="4"/>
        <v>20.59</v>
      </c>
      <c r="K86" s="28">
        <v>7</v>
      </c>
    </row>
    <row r="87" spans="1:11" customFormat="1" ht="15.75" x14ac:dyDescent="0.25">
      <c r="A87" s="42">
        <v>235</v>
      </c>
      <c r="B87" s="45" t="s">
        <v>508</v>
      </c>
      <c r="C87" s="45" t="s">
        <v>498</v>
      </c>
      <c r="D87" s="42">
        <v>213</v>
      </c>
      <c r="E87" s="45" t="s">
        <v>509</v>
      </c>
      <c r="F87" s="45" t="s">
        <v>510</v>
      </c>
      <c r="G87" s="45" t="s">
        <v>27</v>
      </c>
      <c r="H87" s="33">
        <v>9.9700000000000006</v>
      </c>
      <c r="I87" s="33">
        <v>11.03</v>
      </c>
      <c r="J87" s="33">
        <f t="shared" si="4"/>
        <v>21</v>
      </c>
      <c r="K87" s="28">
        <v>8</v>
      </c>
    </row>
    <row r="88" spans="1:11" customFormat="1" ht="15.75" x14ac:dyDescent="0.25">
      <c r="A88" s="42">
        <v>262</v>
      </c>
      <c r="B88" s="49" t="s">
        <v>482</v>
      </c>
      <c r="C88" s="49" t="s">
        <v>483</v>
      </c>
      <c r="D88" s="42">
        <v>266</v>
      </c>
      <c r="E88" s="49" t="s">
        <v>458</v>
      </c>
      <c r="F88" s="49" t="s">
        <v>475</v>
      </c>
      <c r="G88" s="61" t="s">
        <v>464</v>
      </c>
      <c r="H88" s="33">
        <v>10.75</v>
      </c>
      <c r="I88" s="33">
        <v>10.42</v>
      </c>
      <c r="J88" s="33">
        <f t="shared" si="4"/>
        <v>21.17</v>
      </c>
      <c r="K88" s="28">
        <v>9</v>
      </c>
    </row>
    <row r="89" spans="1:11" customFormat="1" ht="15.75" x14ac:dyDescent="0.25">
      <c r="A89" s="42">
        <v>112</v>
      </c>
      <c r="B89" s="45" t="s">
        <v>387</v>
      </c>
      <c r="C89" s="45" t="s">
        <v>234</v>
      </c>
      <c r="D89" s="42">
        <v>111</v>
      </c>
      <c r="E89" s="45" t="s">
        <v>143</v>
      </c>
      <c r="F89" s="45" t="s">
        <v>345</v>
      </c>
      <c r="G89" s="45" t="s">
        <v>8</v>
      </c>
      <c r="H89" s="33">
        <v>9.9700000000000006</v>
      </c>
      <c r="I89" s="33">
        <v>11.44</v>
      </c>
      <c r="J89" s="33">
        <f t="shared" si="4"/>
        <v>21.41</v>
      </c>
      <c r="K89" s="28">
        <v>10</v>
      </c>
    </row>
    <row r="90" spans="1:11" customFormat="1" ht="15.75" x14ac:dyDescent="0.25">
      <c r="A90" s="42">
        <v>362</v>
      </c>
      <c r="B90" s="45" t="s">
        <v>148</v>
      </c>
      <c r="C90" s="45" t="s">
        <v>388</v>
      </c>
      <c r="D90" s="42">
        <v>357</v>
      </c>
      <c r="E90" s="45" t="s">
        <v>389</v>
      </c>
      <c r="F90" s="45" t="s">
        <v>390</v>
      </c>
      <c r="G90" s="45" t="s">
        <v>7</v>
      </c>
      <c r="H90" s="33">
        <v>10.92</v>
      </c>
      <c r="I90" s="33">
        <v>10.6</v>
      </c>
      <c r="J90" s="33">
        <f t="shared" si="4"/>
        <v>21.52</v>
      </c>
      <c r="K90" s="28">
        <v>11</v>
      </c>
    </row>
    <row r="91" spans="1:11" customFormat="1" ht="15.75" x14ac:dyDescent="0.25">
      <c r="A91" s="42">
        <v>241</v>
      </c>
      <c r="B91" s="45" t="s">
        <v>197</v>
      </c>
      <c r="C91" s="45" t="s">
        <v>457</v>
      </c>
      <c r="D91" s="42">
        <v>244</v>
      </c>
      <c r="E91" s="45" t="s">
        <v>458</v>
      </c>
      <c r="F91" s="45" t="s">
        <v>425</v>
      </c>
      <c r="G91" s="45" t="s">
        <v>426</v>
      </c>
      <c r="H91" s="33">
        <v>10.97</v>
      </c>
      <c r="I91" s="33">
        <v>10.71</v>
      </c>
      <c r="J91" s="33">
        <f t="shared" si="4"/>
        <v>21.68</v>
      </c>
      <c r="K91" s="28">
        <v>12</v>
      </c>
    </row>
    <row r="92" spans="1:11" customFormat="1" ht="15.75" x14ac:dyDescent="0.25">
      <c r="A92" s="42">
        <v>17</v>
      </c>
      <c r="B92" s="48" t="s">
        <v>69</v>
      </c>
      <c r="C92" s="49" t="s">
        <v>70</v>
      </c>
      <c r="D92" s="42">
        <v>27</v>
      </c>
      <c r="E92" s="49" t="s">
        <v>85</v>
      </c>
      <c r="F92" s="49" t="s">
        <v>86</v>
      </c>
      <c r="G92" s="51" t="s">
        <v>102</v>
      </c>
      <c r="H92" s="33">
        <v>10.74</v>
      </c>
      <c r="I92" s="33">
        <v>10.97</v>
      </c>
      <c r="J92" s="33">
        <f t="shared" si="4"/>
        <v>21.71</v>
      </c>
      <c r="K92" s="28">
        <v>13</v>
      </c>
    </row>
    <row r="93" spans="1:11" customFormat="1" ht="15.75" x14ac:dyDescent="0.25">
      <c r="A93" s="42">
        <v>231</v>
      </c>
      <c r="B93" s="45" t="s">
        <v>298</v>
      </c>
      <c r="C93" s="45" t="s">
        <v>385</v>
      </c>
      <c r="D93" s="42">
        <v>215</v>
      </c>
      <c r="E93" s="45" t="s">
        <v>511</v>
      </c>
      <c r="F93" s="45" t="s">
        <v>512</v>
      </c>
      <c r="G93" s="45" t="s">
        <v>27</v>
      </c>
      <c r="H93" s="33">
        <v>11</v>
      </c>
      <c r="I93" s="33">
        <v>11.29</v>
      </c>
      <c r="J93" s="33">
        <f t="shared" si="4"/>
        <v>22.29</v>
      </c>
      <c r="K93" s="28">
        <v>14</v>
      </c>
    </row>
    <row r="94" spans="1:11" customFormat="1" ht="15.75" x14ac:dyDescent="0.25">
      <c r="A94" s="42">
        <v>259</v>
      </c>
      <c r="B94" s="49" t="s">
        <v>166</v>
      </c>
      <c r="C94" s="49" t="s">
        <v>484</v>
      </c>
      <c r="D94" s="42">
        <v>257</v>
      </c>
      <c r="E94" s="49" t="s">
        <v>485</v>
      </c>
      <c r="F94" s="49" t="s">
        <v>470</v>
      </c>
      <c r="G94" s="61" t="s">
        <v>464</v>
      </c>
      <c r="H94" s="33">
        <v>10.82</v>
      </c>
      <c r="I94" s="33">
        <v>11.47</v>
      </c>
      <c r="J94" s="33">
        <f t="shared" si="4"/>
        <v>22.29</v>
      </c>
      <c r="K94" s="28">
        <v>15</v>
      </c>
    </row>
    <row r="95" spans="1:11" customFormat="1" ht="15.75" x14ac:dyDescent="0.25">
      <c r="A95" s="59"/>
      <c r="B95" s="59"/>
      <c r="C95" s="59"/>
      <c r="D95" s="59"/>
      <c r="E95" s="59"/>
      <c r="F95" s="59"/>
      <c r="G95" s="59"/>
      <c r="H95" s="28"/>
      <c r="I95" s="28"/>
      <c r="J95" s="28"/>
      <c r="K95" s="4"/>
    </row>
    <row r="97" spans="1:11" customFormat="1" ht="18.75" x14ac:dyDescent="0.3">
      <c r="A97" s="84" t="s">
        <v>24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1" customFormat="1" ht="15.75" x14ac:dyDescent="0.25">
      <c r="A98" s="1" t="s">
        <v>20</v>
      </c>
      <c r="B98" s="1" t="s">
        <v>0</v>
      </c>
      <c r="C98" s="1"/>
      <c r="D98" s="1" t="s">
        <v>20</v>
      </c>
      <c r="E98" s="1" t="s">
        <v>1</v>
      </c>
      <c r="F98" s="1"/>
      <c r="G98" s="1" t="s">
        <v>2</v>
      </c>
      <c r="H98" s="8" t="s">
        <v>16</v>
      </c>
      <c r="I98" s="8" t="s">
        <v>17</v>
      </c>
      <c r="J98" s="8" t="s">
        <v>18</v>
      </c>
      <c r="K98" s="8" t="s">
        <v>19</v>
      </c>
    </row>
    <row r="99" spans="1:11" customFormat="1" ht="15.75" x14ac:dyDescent="0.25">
      <c r="A99" s="1"/>
      <c r="B99" s="1"/>
      <c r="C99" s="1"/>
      <c r="D99" s="1"/>
      <c r="E99" s="1"/>
      <c r="F99" s="1"/>
      <c r="G99" s="1"/>
      <c r="H99" s="8"/>
      <c r="I99" s="8"/>
      <c r="J99" s="8"/>
      <c r="K99" s="8"/>
    </row>
    <row r="100" spans="1:11" customFormat="1" ht="15.75" x14ac:dyDescent="0.25">
      <c r="A100" s="65">
        <v>326</v>
      </c>
      <c r="B100" s="74" t="s">
        <v>394</v>
      </c>
      <c r="C100" s="74" t="s">
        <v>328</v>
      </c>
      <c r="D100" s="65">
        <v>309</v>
      </c>
      <c r="E100" s="74" t="s">
        <v>395</v>
      </c>
      <c r="F100" s="74" t="s">
        <v>396</v>
      </c>
      <c r="G100" s="74" t="s">
        <v>6</v>
      </c>
      <c r="H100" s="33">
        <v>9.4700000000000006</v>
      </c>
      <c r="I100" s="33">
        <v>9.41</v>
      </c>
      <c r="J100" s="33">
        <f t="shared" ref="J100:J113" si="5">SUM(H100:I100)</f>
        <v>18.880000000000003</v>
      </c>
      <c r="K100" s="38">
        <v>1</v>
      </c>
    </row>
    <row r="101" spans="1:11" customFormat="1" ht="15.75" x14ac:dyDescent="0.25">
      <c r="A101" s="65">
        <v>130</v>
      </c>
      <c r="B101" s="71" t="s">
        <v>631</v>
      </c>
      <c r="C101" s="73" t="s">
        <v>546</v>
      </c>
      <c r="D101" s="65">
        <v>140</v>
      </c>
      <c r="E101" s="71" t="s">
        <v>634</v>
      </c>
      <c r="F101" s="73" t="s">
        <v>296</v>
      </c>
      <c r="G101" s="72" t="s">
        <v>4</v>
      </c>
      <c r="H101" s="33">
        <v>9.3000000000000007</v>
      </c>
      <c r="I101" s="33">
        <v>9.61</v>
      </c>
      <c r="J101" s="33">
        <f t="shared" si="5"/>
        <v>18.91</v>
      </c>
      <c r="K101" s="38">
        <v>2</v>
      </c>
    </row>
    <row r="102" spans="1:11" customFormat="1" ht="15.75" x14ac:dyDescent="0.25">
      <c r="A102" s="65">
        <v>276</v>
      </c>
      <c r="B102" s="71" t="s">
        <v>309</v>
      </c>
      <c r="C102" s="71" t="s">
        <v>310</v>
      </c>
      <c r="D102" s="65">
        <v>278</v>
      </c>
      <c r="E102" s="71" t="s">
        <v>41</v>
      </c>
      <c r="F102" s="71" t="s">
        <v>311</v>
      </c>
      <c r="G102" s="75" t="s">
        <v>12</v>
      </c>
      <c r="H102" s="33">
        <v>9.25</v>
      </c>
      <c r="I102" s="33">
        <v>9.73</v>
      </c>
      <c r="J102" s="33">
        <f t="shared" si="5"/>
        <v>18.98</v>
      </c>
      <c r="K102" s="38">
        <v>3</v>
      </c>
    </row>
    <row r="103" spans="1:11" customFormat="1" ht="15.75" x14ac:dyDescent="0.25">
      <c r="A103" s="65">
        <v>350</v>
      </c>
      <c r="B103" s="71" t="s">
        <v>632</v>
      </c>
      <c r="C103" s="73" t="s">
        <v>260</v>
      </c>
      <c r="D103" s="65">
        <v>337</v>
      </c>
      <c r="E103" s="71" t="s">
        <v>635</v>
      </c>
      <c r="F103" s="73" t="s">
        <v>578</v>
      </c>
      <c r="G103" s="72" t="s">
        <v>523</v>
      </c>
      <c r="H103" s="33">
        <v>9.4</v>
      </c>
      <c r="I103" s="33">
        <v>9.75</v>
      </c>
      <c r="J103" s="33">
        <f t="shared" si="5"/>
        <v>19.149999999999999</v>
      </c>
      <c r="K103" s="38">
        <v>4</v>
      </c>
    </row>
    <row r="104" spans="1:11" customFormat="1" ht="15.75" x14ac:dyDescent="0.25">
      <c r="A104" s="65">
        <v>375</v>
      </c>
      <c r="B104" s="71" t="s">
        <v>293</v>
      </c>
      <c r="C104" s="71" t="s">
        <v>294</v>
      </c>
      <c r="D104" s="65">
        <v>367</v>
      </c>
      <c r="E104" s="71" t="s">
        <v>312</v>
      </c>
      <c r="F104" s="71" t="s">
        <v>278</v>
      </c>
      <c r="G104" s="72" t="s">
        <v>11</v>
      </c>
      <c r="H104" s="33">
        <v>9.76</v>
      </c>
      <c r="I104" s="33">
        <v>9.44</v>
      </c>
      <c r="J104" s="33">
        <f t="shared" si="5"/>
        <v>19.2</v>
      </c>
      <c r="K104" s="38">
        <v>5</v>
      </c>
    </row>
    <row r="105" spans="1:11" customFormat="1" ht="15.75" x14ac:dyDescent="0.25">
      <c r="A105" s="65">
        <v>44</v>
      </c>
      <c r="B105" s="71" t="s">
        <v>118</v>
      </c>
      <c r="C105" s="71" t="s">
        <v>119</v>
      </c>
      <c r="D105" s="65">
        <v>36</v>
      </c>
      <c r="E105" s="71" t="s">
        <v>120</v>
      </c>
      <c r="F105" s="71" t="s">
        <v>121</v>
      </c>
      <c r="G105" s="72" t="s">
        <v>268</v>
      </c>
      <c r="H105" s="33">
        <v>9.73</v>
      </c>
      <c r="I105" s="33">
        <v>9.76</v>
      </c>
      <c r="J105" s="33">
        <f t="shared" si="5"/>
        <v>19.490000000000002</v>
      </c>
      <c r="K105" s="38">
        <v>6</v>
      </c>
    </row>
    <row r="106" spans="1:11" customFormat="1" ht="15.75" x14ac:dyDescent="0.25">
      <c r="A106" s="65">
        <v>72</v>
      </c>
      <c r="B106" s="71" t="s">
        <v>123</v>
      </c>
      <c r="C106" s="73" t="s">
        <v>156</v>
      </c>
      <c r="D106" s="65">
        <v>58</v>
      </c>
      <c r="E106" s="71" t="s">
        <v>633</v>
      </c>
      <c r="F106" s="73" t="s">
        <v>157</v>
      </c>
      <c r="G106" s="72" t="s">
        <v>522</v>
      </c>
      <c r="H106" s="33">
        <v>9.82</v>
      </c>
      <c r="I106" s="33">
        <v>10.07</v>
      </c>
      <c r="J106" s="33">
        <f t="shared" si="5"/>
        <v>19.89</v>
      </c>
      <c r="K106" s="38">
        <v>7</v>
      </c>
    </row>
    <row r="107" spans="1:11" customFormat="1" ht="15.75" x14ac:dyDescent="0.25">
      <c r="A107" s="65">
        <v>34</v>
      </c>
      <c r="B107" s="68" t="s">
        <v>78</v>
      </c>
      <c r="C107" s="68" t="s">
        <v>99</v>
      </c>
      <c r="D107" s="65">
        <v>31</v>
      </c>
      <c r="E107" s="68" t="s">
        <v>93</v>
      </c>
      <c r="F107" s="68" t="s">
        <v>94</v>
      </c>
      <c r="G107" s="70" t="s">
        <v>102</v>
      </c>
      <c r="H107" s="33">
        <v>10.130000000000001</v>
      </c>
      <c r="I107" s="33">
        <v>10.19</v>
      </c>
      <c r="J107" s="33">
        <f t="shared" si="5"/>
        <v>20.32</v>
      </c>
      <c r="K107" s="38">
        <v>8</v>
      </c>
    </row>
    <row r="108" spans="1:11" customFormat="1" ht="15.75" x14ac:dyDescent="0.25">
      <c r="A108" s="65">
        <v>321</v>
      </c>
      <c r="B108" s="74" t="s">
        <v>95</v>
      </c>
      <c r="C108" s="74" t="s">
        <v>348</v>
      </c>
      <c r="D108" s="65">
        <v>316</v>
      </c>
      <c r="E108" s="74" t="s">
        <v>400</v>
      </c>
      <c r="F108" s="74" t="s">
        <v>401</v>
      </c>
      <c r="G108" s="74" t="s">
        <v>6</v>
      </c>
      <c r="H108" s="33">
        <v>10.92</v>
      </c>
      <c r="I108" s="33">
        <v>9.6</v>
      </c>
      <c r="J108" s="33">
        <f t="shared" si="5"/>
        <v>20.52</v>
      </c>
      <c r="K108" s="38">
        <v>9</v>
      </c>
    </row>
    <row r="109" spans="1:11" customFormat="1" ht="15.75" x14ac:dyDescent="0.25">
      <c r="A109" s="65">
        <v>22</v>
      </c>
      <c r="B109" s="68" t="s">
        <v>78</v>
      </c>
      <c r="C109" s="68" t="s">
        <v>79</v>
      </c>
      <c r="D109" s="65">
        <v>28</v>
      </c>
      <c r="E109" s="68" t="s">
        <v>87</v>
      </c>
      <c r="F109" s="68" t="s">
        <v>88</v>
      </c>
      <c r="G109" s="70" t="s">
        <v>102</v>
      </c>
      <c r="H109" s="33">
        <v>10.11</v>
      </c>
      <c r="I109" s="33">
        <v>10.6</v>
      </c>
      <c r="J109" s="33">
        <f t="shared" si="5"/>
        <v>20.71</v>
      </c>
      <c r="K109" s="38">
        <v>10</v>
      </c>
    </row>
    <row r="110" spans="1:11" customFormat="1" ht="15.75" x14ac:dyDescent="0.25">
      <c r="A110" s="65">
        <v>212</v>
      </c>
      <c r="B110" s="74" t="s">
        <v>75</v>
      </c>
      <c r="C110" s="74" t="s">
        <v>515</v>
      </c>
      <c r="D110" s="65">
        <v>233</v>
      </c>
      <c r="E110" s="74" t="s">
        <v>71</v>
      </c>
      <c r="F110" s="74" t="s">
        <v>517</v>
      </c>
      <c r="G110" s="74" t="s">
        <v>27</v>
      </c>
      <c r="H110" s="33">
        <v>10.76</v>
      </c>
      <c r="I110" s="33">
        <v>10.39</v>
      </c>
      <c r="J110" s="33">
        <f t="shared" si="5"/>
        <v>21.15</v>
      </c>
      <c r="K110" s="38">
        <v>11</v>
      </c>
    </row>
    <row r="111" spans="1:11" customFormat="1" ht="15.75" x14ac:dyDescent="0.25">
      <c r="A111" s="65">
        <v>382</v>
      </c>
      <c r="B111" s="74" t="s">
        <v>450</v>
      </c>
      <c r="C111" s="74" t="s">
        <v>451</v>
      </c>
      <c r="D111" s="65">
        <v>379</v>
      </c>
      <c r="E111" s="74" t="s">
        <v>75</v>
      </c>
      <c r="F111" s="74" t="s">
        <v>453</v>
      </c>
      <c r="G111" s="74" t="s">
        <v>452</v>
      </c>
      <c r="H111" s="33">
        <v>10.72</v>
      </c>
      <c r="I111" s="33">
        <v>10.52</v>
      </c>
      <c r="J111" s="33">
        <f t="shared" si="5"/>
        <v>21.240000000000002</v>
      </c>
      <c r="K111" s="38">
        <v>12</v>
      </c>
    </row>
    <row r="112" spans="1:11" customFormat="1" ht="15.75" x14ac:dyDescent="0.25">
      <c r="A112" s="65">
        <v>288</v>
      </c>
      <c r="B112" s="74" t="s">
        <v>397</v>
      </c>
      <c r="C112" s="74" t="s">
        <v>398</v>
      </c>
      <c r="D112" s="65">
        <v>289</v>
      </c>
      <c r="E112" s="74" t="s">
        <v>95</v>
      </c>
      <c r="F112" s="74" t="s">
        <v>688</v>
      </c>
      <c r="G112" s="74" t="s">
        <v>10</v>
      </c>
      <c r="H112" s="33">
        <v>10.73</v>
      </c>
      <c r="I112" s="33">
        <v>10.6</v>
      </c>
      <c r="J112" s="33">
        <f t="shared" si="5"/>
        <v>21.33</v>
      </c>
      <c r="K112" s="38">
        <v>13</v>
      </c>
    </row>
    <row r="113" spans="1:11" customFormat="1" ht="15.75" x14ac:dyDescent="0.25">
      <c r="A113" s="65">
        <v>15</v>
      </c>
      <c r="B113" s="67" t="s">
        <v>44</v>
      </c>
      <c r="C113" s="68" t="s">
        <v>45</v>
      </c>
      <c r="D113" s="65">
        <v>4</v>
      </c>
      <c r="E113" s="68" t="s">
        <v>46</v>
      </c>
      <c r="F113" s="68" t="s">
        <v>42</v>
      </c>
      <c r="G113" s="69" t="s">
        <v>40</v>
      </c>
      <c r="H113" s="33">
        <v>10.43</v>
      </c>
      <c r="I113" s="33">
        <v>11.09</v>
      </c>
      <c r="J113" s="33">
        <f t="shared" si="5"/>
        <v>21.52</v>
      </c>
      <c r="K113" s="38">
        <v>14</v>
      </c>
    </row>
    <row r="114" spans="1:11" customFormat="1" ht="15.75" x14ac:dyDescent="0.25">
      <c r="A114" s="65">
        <v>219</v>
      </c>
      <c r="B114" s="74" t="s">
        <v>124</v>
      </c>
      <c r="C114" s="74" t="s">
        <v>241</v>
      </c>
      <c r="D114" s="65">
        <v>216</v>
      </c>
      <c r="E114" s="74" t="s">
        <v>495</v>
      </c>
      <c r="F114" s="74" t="s">
        <v>518</v>
      </c>
      <c r="G114" s="74" t="s">
        <v>27</v>
      </c>
      <c r="H114" s="33">
        <v>10.5</v>
      </c>
      <c r="I114" s="33"/>
      <c r="J114" s="33"/>
      <c r="K114" s="28"/>
    </row>
    <row r="115" spans="1:11" customFormat="1" ht="15.75" x14ac:dyDescent="0.25">
      <c r="A115" s="65">
        <v>239</v>
      </c>
      <c r="B115" s="74" t="s">
        <v>120</v>
      </c>
      <c r="C115" s="74" t="s">
        <v>459</v>
      </c>
      <c r="D115" s="65">
        <v>245</v>
      </c>
      <c r="E115" s="74" t="s">
        <v>460</v>
      </c>
      <c r="F115" s="74" t="s">
        <v>425</v>
      </c>
      <c r="G115" s="74" t="s">
        <v>426</v>
      </c>
      <c r="H115" s="33">
        <v>10.65</v>
      </c>
      <c r="I115" s="33"/>
      <c r="J115" s="33"/>
      <c r="K115" s="38"/>
    </row>
    <row r="116" spans="1:1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</row>
  </sheetData>
  <sortState xmlns:xlrd2="http://schemas.microsoft.com/office/spreadsheetml/2017/richdata2" ref="A6:J19">
    <sortCondition ref="J6:J19"/>
  </sortState>
  <mergeCells count="7">
    <mergeCell ref="A97:K97"/>
    <mergeCell ref="A36:K36"/>
    <mergeCell ref="A58:K58"/>
    <mergeCell ref="A77:K77"/>
    <mergeCell ref="A2:K2"/>
    <mergeCell ref="A3:K3"/>
    <mergeCell ref="A22:K22"/>
  </mergeCells>
  <conditionalFormatting sqref="C8:C9 C18">
    <cfRule type="containsText" dxfId="0" priority="1" stopIfTrue="1" operator="containsText" text="/">
      <formula>NOT(ISERROR(SEARCH("/",C8)))</formula>
    </cfRule>
  </conditionalFormatting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999D-5666-4573-857C-40BE4BCA7936}">
  <dimension ref="A2:Q36"/>
  <sheetViews>
    <sheetView workbookViewId="0"/>
  </sheetViews>
  <sheetFormatPr defaultRowHeight="15" x14ac:dyDescent="0.25"/>
  <cols>
    <col min="1" max="1" width="13" style="2" customWidth="1"/>
    <col min="2" max="2" width="10" style="2" bestFit="1" customWidth="1"/>
    <col min="3" max="3" width="11.140625" style="2" bestFit="1" customWidth="1"/>
    <col min="4" max="4" width="12.28515625" style="2" customWidth="1"/>
    <col min="5" max="5" width="10.7109375" style="2" bestFit="1" customWidth="1"/>
    <col min="6" max="6" width="10.5703125" style="2" bestFit="1" customWidth="1"/>
    <col min="7" max="7" width="17.28515625" style="2" bestFit="1" customWidth="1"/>
    <col min="8" max="9" width="11.42578125" style="2" bestFit="1" customWidth="1"/>
    <col min="10" max="10" width="9.140625" style="2"/>
    <col min="11" max="11" width="9.140625" style="58"/>
    <col min="12" max="17" width="9.140625" style="2"/>
  </cols>
  <sheetData>
    <row r="2" spans="1:11" s="9" customFormat="1" ht="18.75" x14ac:dyDescent="0.3">
      <c r="A2" s="84" t="s">
        <v>597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9" customFormat="1" ht="18.75" x14ac:dyDescent="0.3">
      <c r="A3" s="84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x14ac:dyDescent="0.25">
      <c r="A4" s="1" t="s">
        <v>20</v>
      </c>
      <c r="B4" s="1" t="s">
        <v>0</v>
      </c>
      <c r="C4" s="1"/>
      <c r="D4" s="1" t="s">
        <v>20</v>
      </c>
      <c r="E4" s="1" t="s">
        <v>1</v>
      </c>
      <c r="F4" s="1"/>
      <c r="G4" s="1" t="s">
        <v>2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ht="15.75" x14ac:dyDescent="0.25">
      <c r="A5" s="1"/>
      <c r="B5" s="1"/>
      <c r="C5" s="1"/>
      <c r="D5" s="1"/>
      <c r="E5" s="1"/>
      <c r="F5" s="1"/>
      <c r="G5" s="1"/>
      <c r="H5" s="8"/>
      <c r="I5" s="8"/>
      <c r="J5" s="8"/>
      <c r="K5" s="8"/>
    </row>
    <row r="6" spans="1:11" x14ac:dyDescent="0.25">
      <c r="A6" s="42">
        <v>314</v>
      </c>
      <c r="B6" s="45" t="s">
        <v>191</v>
      </c>
      <c r="C6" s="45" t="s">
        <v>326</v>
      </c>
      <c r="D6" s="42">
        <v>317</v>
      </c>
      <c r="E6" s="45" t="s">
        <v>331</v>
      </c>
      <c r="F6" s="45" t="s">
        <v>332</v>
      </c>
      <c r="G6" s="45" t="s">
        <v>6</v>
      </c>
      <c r="H6" s="63">
        <v>6.6493055555555565E-4</v>
      </c>
      <c r="I6" s="63">
        <v>6.9872685185185185E-4</v>
      </c>
      <c r="J6" s="64">
        <f t="shared" ref="J6:J17" si="0">SUM(H6:I6)</f>
        <v>1.3636574074074076E-3</v>
      </c>
      <c r="K6" s="66">
        <v>1</v>
      </c>
    </row>
    <row r="7" spans="1:11" x14ac:dyDescent="0.25">
      <c r="A7" s="42">
        <v>77</v>
      </c>
      <c r="B7" s="40" t="s">
        <v>171</v>
      </c>
      <c r="C7" s="40" t="s">
        <v>155</v>
      </c>
      <c r="D7" s="42">
        <v>106</v>
      </c>
      <c r="E7" s="40" t="s">
        <v>220</v>
      </c>
      <c r="F7" s="40" t="s">
        <v>198</v>
      </c>
      <c r="G7" s="41" t="s">
        <v>165</v>
      </c>
      <c r="H7" s="35">
        <v>6.9641203703703694E-4</v>
      </c>
      <c r="I7" s="36">
        <v>7.2650462962962957E-4</v>
      </c>
      <c r="J7" s="36">
        <f t="shared" si="0"/>
        <v>1.4229166666666665E-3</v>
      </c>
      <c r="K7" s="66">
        <v>2</v>
      </c>
    </row>
    <row r="8" spans="1:11" x14ac:dyDescent="0.25">
      <c r="A8" s="42">
        <v>203</v>
      </c>
      <c r="B8" s="40" t="s">
        <v>672</v>
      </c>
      <c r="C8" s="43" t="s">
        <v>533</v>
      </c>
      <c r="D8" s="42">
        <v>206</v>
      </c>
      <c r="E8" s="40" t="s">
        <v>509</v>
      </c>
      <c r="F8" s="43" t="s">
        <v>566</v>
      </c>
      <c r="G8" s="41" t="s">
        <v>521</v>
      </c>
      <c r="H8" s="36">
        <v>7.2175925925925934E-4</v>
      </c>
      <c r="I8" s="35">
        <v>7.7430555555555553E-4</v>
      </c>
      <c r="J8" s="36">
        <f t="shared" si="0"/>
        <v>1.4960648148148149E-3</v>
      </c>
      <c r="K8" s="66">
        <v>3</v>
      </c>
    </row>
    <row r="9" spans="1:11" x14ac:dyDescent="0.25">
      <c r="A9" s="42">
        <v>346</v>
      </c>
      <c r="B9" s="40" t="s">
        <v>153</v>
      </c>
      <c r="C9" s="43" t="s">
        <v>531</v>
      </c>
      <c r="D9" s="42">
        <v>343</v>
      </c>
      <c r="E9" s="40" t="s">
        <v>358</v>
      </c>
      <c r="F9" s="43" t="s">
        <v>590</v>
      </c>
      <c r="G9" s="41" t="s">
        <v>523</v>
      </c>
      <c r="H9" s="36">
        <v>7.3981481481481478E-4</v>
      </c>
      <c r="I9" s="36">
        <v>7.6851851851851853E-4</v>
      </c>
      <c r="J9" s="36">
        <f t="shared" si="0"/>
        <v>1.5083333333333333E-3</v>
      </c>
      <c r="K9" s="66">
        <v>4</v>
      </c>
    </row>
    <row r="10" spans="1:11" x14ac:dyDescent="0.25">
      <c r="A10" s="42">
        <v>139</v>
      </c>
      <c r="B10" s="40" t="s">
        <v>492</v>
      </c>
      <c r="C10" s="43" t="s">
        <v>109</v>
      </c>
      <c r="D10" s="42">
        <v>143</v>
      </c>
      <c r="E10" s="40" t="s">
        <v>249</v>
      </c>
      <c r="F10" s="43" t="s">
        <v>567</v>
      </c>
      <c r="G10" s="41" t="s">
        <v>4</v>
      </c>
      <c r="H10" s="36">
        <v>7.4895833333333336E-4</v>
      </c>
      <c r="I10" s="36">
        <v>7.7256944444444454E-4</v>
      </c>
      <c r="J10" s="36">
        <f t="shared" si="0"/>
        <v>1.5215277777777779E-3</v>
      </c>
      <c r="K10" s="66">
        <v>5</v>
      </c>
    </row>
    <row r="11" spans="1:11" x14ac:dyDescent="0.25">
      <c r="A11" s="42">
        <v>187</v>
      </c>
      <c r="B11" s="40" t="s">
        <v>231</v>
      </c>
      <c r="C11" s="40" t="s">
        <v>232</v>
      </c>
      <c r="D11" s="42">
        <v>184</v>
      </c>
      <c r="E11" s="40" t="s">
        <v>229</v>
      </c>
      <c r="F11" s="40" t="s">
        <v>230</v>
      </c>
      <c r="G11" s="41" t="s">
        <v>14</v>
      </c>
      <c r="H11" s="36">
        <v>6.9178240740740745E-4</v>
      </c>
      <c r="I11" s="36">
        <v>8.3321759259259254E-4</v>
      </c>
      <c r="J11" s="36">
        <f t="shared" si="0"/>
        <v>1.5249999999999999E-3</v>
      </c>
      <c r="K11" s="66">
        <v>6</v>
      </c>
    </row>
    <row r="12" spans="1:11" x14ac:dyDescent="0.25">
      <c r="A12" s="42">
        <v>270</v>
      </c>
      <c r="B12" s="40" t="s">
        <v>233</v>
      </c>
      <c r="C12" s="40" t="s">
        <v>234</v>
      </c>
      <c r="D12" s="42">
        <v>274</v>
      </c>
      <c r="E12" s="40" t="s">
        <v>235</v>
      </c>
      <c r="F12" s="40" t="s">
        <v>236</v>
      </c>
      <c r="G12" s="60" t="s">
        <v>12</v>
      </c>
      <c r="H12" s="35">
        <v>7.7430555555555553E-4</v>
      </c>
      <c r="I12" s="36">
        <v>7.7291666666666665E-4</v>
      </c>
      <c r="J12" s="36">
        <f t="shared" si="0"/>
        <v>1.5472222222222222E-3</v>
      </c>
      <c r="K12" s="66">
        <v>7</v>
      </c>
    </row>
    <row r="13" spans="1:11" x14ac:dyDescent="0.25">
      <c r="A13" s="42">
        <v>253</v>
      </c>
      <c r="B13" s="49" t="s">
        <v>466</v>
      </c>
      <c r="C13" s="49" t="s">
        <v>467</v>
      </c>
      <c r="D13" s="42">
        <v>258</v>
      </c>
      <c r="E13" s="49" t="s">
        <v>360</v>
      </c>
      <c r="F13" s="49" t="s">
        <v>468</v>
      </c>
      <c r="G13" s="50" t="s">
        <v>464</v>
      </c>
      <c r="H13" s="35">
        <v>7.5995370370370377E-4</v>
      </c>
      <c r="I13" s="36">
        <v>7.9918981481481475E-4</v>
      </c>
      <c r="J13" s="36">
        <f t="shared" si="0"/>
        <v>1.5591435185185185E-3</v>
      </c>
      <c r="K13" s="66">
        <v>8</v>
      </c>
    </row>
    <row r="14" spans="1:11" x14ac:dyDescent="0.25">
      <c r="A14" s="42">
        <v>358</v>
      </c>
      <c r="B14" s="45" t="s">
        <v>231</v>
      </c>
      <c r="C14" s="45" t="s">
        <v>194</v>
      </c>
      <c r="D14" s="42">
        <v>352</v>
      </c>
      <c r="E14" s="45" t="s">
        <v>335</v>
      </c>
      <c r="F14" s="45" t="s">
        <v>336</v>
      </c>
      <c r="G14" s="45" t="s">
        <v>7</v>
      </c>
      <c r="H14" s="36">
        <v>7.4490740740740735E-4</v>
      </c>
      <c r="I14" s="36">
        <v>8.3229166666666683E-4</v>
      </c>
      <c r="J14" s="36">
        <f t="shared" si="0"/>
        <v>1.5771990740740742E-3</v>
      </c>
      <c r="K14" s="66">
        <v>9</v>
      </c>
    </row>
    <row r="15" spans="1:11" x14ac:dyDescent="0.25">
      <c r="A15" s="42">
        <v>264</v>
      </c>
      <c r="B15" s="48" t="s">
        <v>463</v>
      </c>
      <c r="C15" s="49" t="s">
        <v>338</v>
      </c>
      <c r="D15" s="42">
        <v>268</v>
      </c>
      <c r="E15" s="49" t="s">
        <v>465</v>
      </c>
      <c r="F15" s="49" t="s">
        <v>260</v>
      </c>
      <c r="G15" s="50" t="s">
        <v>464</v>
      </c>
      <c r="H15" s="36">
        <v>6.8090277777777767E-4</v>
      </c>
      <c r="I15" s="36">
        <v>8.9953703703703691E-4</v>
      </c>
      <c r="J15" s="36">
        <f t="shared" si="0"/>
        <v>1.5804398148148145E-3</v>
      </c>
      <c r="K15" s="66">
        <v>10</v>
      </c>
    </row>
    <row r="16" spans="1:11" x14ac:dyDescent="0.25">
      <c r="A16" s="42">
        <v>123</v>
      </c>
      <c r="B16" s="45" t="s">
        <v>333</v>
      </c>
      <c r="C16" s="45" t="s">
        <v>156</v>
      </c>
      <c r="D16" s="42">
        <v>108</v>
      </c>
      <c r="E16" s="45" t="s">
        <v>191</v>
      </c>
      <c r="F16" s="45" t="s">
        <v>334</v>
      </c>
      <c r="G16" s="45" t="s">
        <v>8</v>
      </c>
      <c r="H16" s="35">
        <v>8.2164351851851853E-4</v>
      </c>
      <c r="I16" s="35">
        <v>7.8587962962962954E-4</v>
      </c>
      <c r="J16" s="36">
        <f t="shared" si="0"/>
        <v>1.6075231481481481E-3</v>
      </c>
      <c r="K16" s="66">
        <v>11</v>
      </c>
    </row>
    <row r="17" spans="1:11" x14ac:dyDescent="0.25">
      <c r="A17" s="42">
        <v>302</v>
      </c>
      <c r="B17" s="45" t="s">
        <v>409</v>
      </c>
      <c r="C17" s="45" t="s">
        <v>410</v>
      </c>
      <c r="D17" s="42">
        <v>303</v>
      </c>
      <c r="E17" s="45" t="s">
        <v>411</v>
      </c>
      <c r="F17" s="45" t="s">
        <v>412</v>
      </c>
      <c r="G17" s="45" t="s">
        <v>407</v>
      </c>
      <c r="H17" s="35">
        <v>7.9537037037037033E-4</v>
      </c>
      <c r="I17" s="36">
        <v>8.238425925925926E-4</v>
      </c>
      <c r="J17" s="36">
        <f t="shared" si="0"/>
        <v>1.6192129629629629E-3</v>
      </c>
      <c r="K17" s="66">
        <v>12</v>
      </c>
    </row>
    <row r="18" spans="1:11" x14ac:dyDescent="0.25">
      <c r="A18" s="65">
        <v>230</v>
      </c>
      <c r="B18" s="45" t="s">
        <v>490</v>
      </c>
      <c r="C18" s="45" t="s">
        <v>491</v>
      </c>
      <c r="D18" s="42">
        <v>217</v>
      </c>
      <c r="E18" s="45" t="s">
        <v>492</v>
      </c>
      <c r="F18" s="45" t="s">
        <v>429</v>
      </c>
      <c r="G18" s="45" t="s">
        <v>27</v>
      </c>
      <c r="H18" s="35">
        <v>7.6585648148148151E-4</v>
      </c>
      <c r="I18" s="36"/>
      <c r="J18" s="36"/>
      <c r="K18" s="38"/>
    </row>
    <row r="19" spans="1:11" x14ac:dyDescent="0.25">
      <c r="A19" s="42">
        <v>385</v>
      </c>
      <c r="B19" s="45" t="s">
        <v>387</v>
      </c>
      <c r="C19" s="45" t="s">
        <v>417</v>
      </c>
      <c r="D19" s="46">
        <v>384</v>
      </c>
      <c r="E19" s="45" t="s">
        <v>144</v>
      </c>
      <c r="F19" s="45" t="s">
        <v>150</v>
      </c>
      <c r="G19" s="45" t="s">
        <v>418</v>
      </c>
      <c r="H19" s="36">
        <v>8.1608796296296301E-4</v>
      </c>
      <c r="I19" s="35"/>
      <c r="J19" s="36"/>
      <c r="K19" s="38"/>
    </row>
    <row r="21" spans="1:11" s="2" customFormat="1" ht="18.75" x14ac:dyDescent="0.3">
      <c r="A21" s="84" t="s">
        <v>21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s="2" customFormat="1" ht="15.75" x14ac:dyDescent="0.25">
      <c r="A22" s="1" t="s">
        <v>20</v>
      </c>
      <c r="B22" s="1" t="s">
        <v>0</v>
      </c>
      <c r="C22" s="1"/>
      <c r="D22" s="1" t="s">
        <v>20</v>
      </c>
      <c r="E22" s="1" t="s">
        <v>1</v>
      </c>
      <c r="F22" s="1"/>
      <c r="G22" s="1" t="s">
        <v>2</v>
      </c>
      <c r="H22" s="8" t="s">
        <v>16</v>
      </c>
      <c r="I22" s="8" t="s">
        <v>17</v>
      </c>
      <c r="J22" s="8" t="s">
        <v>18</v>
      </c>
      <c r="K22" s="8" t="s">
        <v>19</v>
      </c>
    </row>
    <row r="23" spans="1:11" s="2" customFormat="1" ht="15.75" x14ac:dyDescent="0.25">
      <c r="A23" s="1"/>
      <c r="B23" s="1"/>
      <c r="C23" s="1"/>
      <c r="D23" s="1"/>
      <c r="E23" s="1"/>
      <c r="F23" s="1"/>
      <c r="G23" s="1"/>
      <c r="H23" s="8"/>
      <c r="I23" s="8"/>
      <c r="J23" s="8"/>
      <c r="K23" s="8"/>
    </row>
    <row r="24" spans="1:11" s="2" customFormat="1" ht="15.75" x14ac:dyDescent="0.25">
      <c r="A24" s="42">
        <v>137</v>
      </c>
      <c r="B24" s="40" t="s">
        <v>122</v>
      </c>
      <c r="C24" s="43" t="s">
        <v>526</v>
      </c>
      <c r="D24" s="42">
        <v>142</v>
      </c>
      <c r="E24" s="40" t="s">
        <v>75</v>
      </c>
      <c r="F24" s="43" t="s">
        <v>559</v>
      </c>
      <c r="G24" s="41" t="s">
        <v>4</v>
      </c>
      <c r="H24" s="36">
        <v>6.5416666666666672E-4</v>
      </c>
      <c r="I24" s="36">
        <v>6.4027777777777781E-4</v>
      </c>
      <c r="J24" s="36">
        <f t="shared" ref="J24:J35" si="1">SUM(H24:I24)</f>
        <v>1.2944444444444444E-3</v>
      </c>
      <c r="K24" s="28">
        <v>1</v>
      </c>
    </row>
    <row r="25" spans="1:11" s="2" customFormat="1" x14ac:dyDescent="0.25">
      <c r="A25" s="42">
        <v>86</v>
      </c>
      <c r="B25" s="40" t="s">
        <v>187</v>
      </c>
      <c r="C25" s="40" t="s">
        <v>188</v>
      </c>
      <c r="D25" s="42">
        <v>79</v>
      </c>
      <c r="E25" s="40" t="s">
        <v>174</v>
      </c>
      <c r="F25" s="40" t="s">
        <v>175</v>
      </c>
      <c r="G25" s="41" t="s">
        <v>165</v>
      </c>
      <c r="H25" s="35">
        <v>6.491898148148149E-4</v>
      </c>
      <c r="I25" s="35">
        <v>6.7569444444444448E-4</v>
      </c>
      <c r="J25" s="36">
        <f t="shared" si="1"/>
        <v>1.3248842592592594E-3</v>
      </c>
      <c r="K25" s="38">
        <v>2</v>
      </c>
    </row>
    <row r="26" spans="1:11" s="2" customFormat="1" x14ac:dyDescent="0.25">
      <c r="A26" s="46">
        <v>387</v>
      </c>
      <c r="B26" s="45" t="s">
        <v>419</v>
      </c>
      <c r="C26" s="45" t="s">
        <v>420</v>
      </c>
      <c r="D26" s="46">
        <v>388</v>
      </c>
      <c r="E26" s="45" t="s">
        <v>421</v>
      </c>
      <c r="F26" s="45" t="s">
        <v>422</v>
      </c>
      <c r="G26" s="45" t="s">
        <v>418</v>
      </c>
      <c r="H26" s="35">
        <v>6.5601851851851845E-4</v>
      </c>
      <c r="I26" s="36">
        <v>6.7118055555555551E-4</v>
      </c>
      <c r="J26" s="36">
        <f t="shared" si="1"/>
        <v>1.327199074074074E-3</v>
      </c>
      <c r="K26" s="38">
        <v>3</v>
      </c>
    </row>
    <row r="27" spans="1:11" s="2" customFormat="1" ht="15.75" x14ac:dyDescent="0.25">
      <c r="A27" s="46">
        <v>243</v>
      </c>
      <c r="B27" s="45" t="s">
        <v>83</v>
      </c>
      <c r="C27" s="45" t="s">
        <v>425</v>
      </c>
      <c r="D27" s="46">
        <v>246</v>
      </c>
      <c r="E27" s="45" t="s">
        <v>427</v>
      </c>
      <c r="F27" s="45" t="s">
        <v>428</v>
      </c>
      <c r="G27" s="45" t="s">
        <v>426</v>
      </c>
      <c r="H27" s="35">
        <v>7.0358796296296304E-4</v>
      </c>
      <c r="I27" s="36">
        <v>6.437499999999999E-4</v>
      </c>
      <c r="J27" s="36">
        <f t="shared" si="1"/>
        <v>1.3473379629629629E-3</v>
      </c>
      <c r="K27" s="28">
        <v>4</v>
      </c>
    </row>
    <row r="28" spans="1:11" s="2" customFormat="1" x14ac:dyDescent="0.25">
      <c r="A28" s="42">
        <v>71</v>
      </c>
      <c r="B28" s="40" t="s">
        <v>636</v>
      </c>
      <c r="C28" s="43" t="s">
        <v>156</v>
      </c>
      <c r="D28" s="42">
        <v>64</v>
      </c>
      <c r="E28" s="40" t="s">
        <v>87</v>
      </c>
      <c r="F28" s="43" t="s">
        <v>163</v>
      </c>
      <c r="G28" s="41" t="s">
        <v>522</v>
      </c>
      <c r="H28" s="35">
        <v>6.8287037037037025E-4</v>
      </c>
      <c r="I28" s="36">
        <v>6.7129629629629625E-4</v>
      </c>
      <c r="J28" s="36">
        <f t="shared" si="1"/>
        <v>1.3541666666666665E-3</v>
      </c>
      <c r="K28" s="38">
        <v>5</v>
      </c>
    </row>
    <row r="29" spans="1:11" s="2" customFormat="1" x14ac:dyDescent="0.25">
      <c r="A29" s="42">
        <v>315</v>
      </c>
      <c r="B29" s="45" t="s">
        <v>346</v>
      </c>
      <c r="C29" s="45" t="s">
        <v>326</v>
      </c>
      <c r="D29" s="42">
        <v>308</v>
      </c>
      <c r="E29" s="45" t="s">
        <v>137</v>
      </c>
      <c r="F29" s="45" t="s">
        <v>347</v>
      </c>
      <c r="G29" s="45" t="s">
        <v>6</v>
      </c>
      <c r="H29" s="36">
        <v>6.7314814814814809E-4</v>
      </c>
      <c r="I29" s="36">
        <v>7.5393518518518518E-4</v>
      </c>
      <c r="J29" s="36">
        <f t="shared" si="1"/>
        <v>1.4270833333333332E-3</v>
      </c>
      <c r="K29" s="38">
        <v>6</v>
      </c>
    </row>
    <row r="30" spans="1:11" s="2" customFormat="1" ht="15.75" x14ac:dyDescent="0.25">
      <c r="A30" s="42">
        <v>155</v>
      </c>
      <c r="B30" s="40" t="s">
        <v>242</v>
      </c>
      <c r="C30" s="40" t="s">
        <v>113</v>
      </c>
      <c r="D30" s="42">
        <v>157</v>
      </c>
      <c r="E30" s="40" t="s">
        <v>244</v>
      </c>
      <c r="F30" s="40" t="s">
        <v>245</v>
      </c>
      <c r="G30" s="41" t="s">
        <v>243</v>
      </c>
      <c r="H30" s="36">
        <v>7.5208333333333334E-4</v>
      </c>
      <c r="I30" s="35">
        <v>6.9039351851851857E-4</v>
      </c>
      <c r="J30" s="36">
        <f t="shared" si="1"/>
        <v>1.4424768518518519E-3</v>
      </c>
      <c r="K30" s="28">
        <v>7</v>
      </c>
    </row>
    <row r="31" spans="1:11" s="2" customFormat="1" x14ac:dyDescent="0.25">
      <c r="A31" s="42">
        <v>152</v>
      </c>
      <c r="B31" s="40" t="s">
        <v>312</v>
      </c>
      <c r="C31" s="43" t="s">
        <v>527</v>
      </c>
      <c r="D31" s="39">
        <v>134</v>
      </c>
      <c r="E31" s="40" t="s">
        <v>376</v>
      </c>
      <c r="F31" s="43" t="s">
        <v>561</v>
      </c>
      <c r="G31" s="41" t="s">
        <v>4</v>
      </c>
      <c r="H31" s="36">
        <v>7.0196759259259257E-4</v>
      </c>
      <c r="I31" s="36">
        <v>7.4374999999999995E-4</v>
      </c>
      <c r="J31" s="36">
        <f t="shared" si="1"/>
        <v>1.4457175925925926E-3</v>
      </c>
      <c r="K31" s="38">
        <v>8</v>
      </c>
    </row>
    <row r="32" spans="1:11" s="2" customFormat="1" x14ac:dyDescent="0.25">
      <c r="A32" s="42">
        <v>320</v>
      </c>
      <c r="B32" s="45" t="s">
        <v>81</v>
      </c>
      <c r="C32" s="45" t="s">
        <v>348</v>
      </c>
      <c r="D32" s="42">
        <v>322</v>
      </c>
      <c r="E32" s="45" t="s">
        <v>75</v>
      </c>
      <c r="F32" s="45" t="s">
        <v>349</v>
      </c>
      <c r="G32" s="45" t="s">
        <v>6</v>
      </c>
      <c r="H32" s="35">
        <v>7.6087962962962958E-4</v>
      </c>
      <c r="I32" s="52">
        <v>7.1296296296296299E-4</v>
      </c>
      <c r="J32" s="36">
        <f t="shared" si="1"/>
        <v>1.4738425925925926E-3</v>
      </c>
      <c r="K32" s="38">
        <v>9</v>
      </c>
    </row>
    <row r="33" spans="1:11" s="2" customFormat="1" ht="15.75" x14ac:dyDescent="0.25">
      <c r="A33" s="42">
        <v>220</v>
      </c>
      <c r="B33" s="45" t="s">
        <v>493</v>
      </c>
      <c r="C33" s="45" t="s">
        <v>494</v>
      </c>
      <c r="D33" s="42">
        <v>223</v>
      </c>
      <c r="E33" s="45" t="s">
        <v>495</v>
      </c>
      <c r="F33" s="45" t="s">
        <v>496</v>
      </c>
      <c r="G33" s="45" t="s">
        <v>27</v>
      </c>
      <c r="H33" s="35">
        <v>6.9884259259259259E-4</v>
      </c>
      <c r="I33" s="36">
        <v>8.0150462962962977E-4</v>
      </c>
      <c r="J33" s="36">
        <f t="shared" si="1"/>
        <v>1.5003472222222224E-3</v>
      </c>
      <c r="K33" s="28">
        <v>10</v>
      </c>
    </row>
    <row r="34" spans="1:11" s="2" customFormat="1" x14ac:dyDescent="0.25">
      <c r="A34" s="42">
        <v>256</v>
      </c>
      <c r="B34" s="48" t="s">
        <v>469</v>
      </c>
      <c r="C34" s="49" t="s">
        <v>470</v>
      </c>
      <c r="D34" s="42">
        <v>261</v>
      </c>
      <c r="E34" s="49" t="s">
        <v>120</v>
      </c>
      <c r="F34" s="49" t="s">
        <v>471</v>
      </c>
      <c r="G34" s="50" t="s">
        <v>464</v>
      </c>
      <c r="H34" s="36">
        <v>8.166666666666666E-4</v>
      </c>
      <c r="I34" s="36">
        <v>7.4421296296296301E-4</v>
      </c>
      <c r="J34" s="36">
        <f t="shared" si="1"/>
        <v>1.5608796296296295E-3</v>
      </c>
      <c r="K34" s="38">
        <v>11</v>
      </c>
    </row>
    <row r="35" spans="1:11" s="2" customFormat="1" x14ac:dyDescent="0.25">
      <c r="A35" s="42">
        <v>218</v>
      </c>
      <c r="B35" s="45" t="s">
        <v>497</v>
      </c>
      <c r="C35" s="45" t="s">
        <v>241</v>
      </c>
      <c r="D35" s="42">
        <v>234</v>
      </c>
      <c r="E35" s="45" t="s">
        <v>122</v>
      </c>
      <c r="F35" s="45" t="s">
        <v>498</v>
      </c>
      <c r="G35" s="45" t="s">
        <v>27</v>
      </c>
      <c r="H35" s="36">
        <v>7.5219907407407397E-4</v>
      </c>
      <c r="I35" s="36">
        <v>8.2997685185185182E-4</v>
      </c>
      <c r="J35" s="36">
        <f t="shared" si="1"/>
        <v>1.5821759259259257E-3</v>
      </c>
      <c r="K35" s="38">
        <v>12</v>
      </c>
    </row>
    <row r="36" spans="1:11" s="2" customFormat="1" ht="15.75" x14ac:dyDescent="0.25">
      <c r="A36" s="59"/>
      <c r="B36" s="59"/>
      <c r="C36" s="59"/>
      <c r="D36" s="59"/>
      <c r="E36" s="59"/>
      <c r="F36" s="59"/>
      <c r="G36" s="59"/>
      <c r="H36" s="28"/>
      <c r="I36" s="28"/>
      <c r="J36" s="28"/>
    </row>
  </sheetData>
  <sortState xmlns:xlrd2="http://schemas.microsoft.com/office/spreadsheetml/2017/richdata2" ref="A6:J19">
    <sortCondition ref="J6:J19"/>
  </sortState>
  <mergeCells count="3">
    <mergeCell ref="A2:K2"/>
    <mergeCell ref="A3:K3"/>
    <mergeCell ref="A21:K2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3ACDD-B0AE-43D0-BA76-5404E8E04794}">
  <dimension ref="A2:L44"/>
  <sheetViews>
    <sheetView workbookViewId="0">
      <selection activeCell="A6" sqref="A6:XFD6"/>
    </sheetView>
  </sheetViews>
  <sheetFormatPr defaultRowHeight="15" x14ac:dyDescent="0.25"/>
  <cols>
    <col min="1" max="1" width="9.140625" style="2"/>
    <col min="2" max="2" width="10.85546875" style="2" bestFit="1" customWidth="1"/>
    <col min="3" max="3" width="11.28515625" style="2" bestFit="1" customWidth="1"/>
    <col min="4" max="4" width="4.42578125" style="2" bestFit="1" customWidth="1"/>
    <col min="5" max="5" width="10" style="2" bestFit="1" customWidth="1"/>
    <col min="6" max="6" width="11.42578125" style="2" bestFit="1" customWidth="1"/>
    <col min="7" max="7" width="22.42578125" style="2" bestFit="1" customWidth="1"/>
    <col min="8" max="9" width="11.42578125" style="2" bestFit="1" customWidth="1"/>
  </cols>
  <sheetData>
    <row r="2" spans="1:11" ht="18.75" x14ac:dyDescent="0.3">
      <c r="A2" s="84" t="s">
        <v>597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.75" x14ac:dyDescent="0.3">
      <c r="A3" s="84" t="s">
        <v>683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x14ac:dyDescent="0.25">
      <c r="A4" s="1" t="s">
        <v>20</v>
      </c>
      <c r="B4" s="1" t="s">
        <v>0</v>
      </c>
      <c r="C4" s="1"/>
      <c r="D4" s="1" t="s">
        <v>20</v>
      </c>
      <c r="E4" s="1" t="s">
        <v>1</v>
      </c>
      <c r="F4" s="1"/>
      <c r="G4" s="1" t="s">
        <v>2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ht="15.75" x14ac:dyDescent="0.25">
      <c r="A5" s="1"/>
      <c r="B5" s="1"/>
      <c r="C5" s="1"/>
      <c r="D5" s="1"/>
      <c r="E5" s="1"/>
      <c r="F5" s="1"/>
      <c r="G5" s="1"/>
      <c r="H5" s="8"/>
      <c r="I5" s="8"/>
      <c r="J5" s="8"/>
      <c r="K5" s="8"/>
    </row>
    <row r="6" spans="1:11" x14ac:dyDescent="0.25">
      <c r="A6" s="65">
        <v>279</v>
      </c>
      <c r="B6" s="71" t="s">
        <v>197</v>
      </c>
      <c r="C6" s="71" t="s">
        <v>259</v>
      </c>
      <c r="D6" s="65">
        <v>282</v>
      </c>
      <c r="E6" s="71" t="s">
        <v>269</v>
      </c>
      <c r="F6" s="71" t="s">
        <v>270</v>
      </c>
      <c r="G6" s="75" t="s">
        <v>12</v>
      </c>
      <c r="H6" s="35">
        <v>1.1717592592592593E-3</v>
      </c>
      <c r="I6" s="35">
        <v>1.1883101851851853E-3</v>
      </c>
      <c r="J6" s="36">
        <f t="shared" ref="J6:J19" si="0">SUM(H6:I6)</f>
        <v>2.3600694444444446E-3</v>
      </c>
      <c r="K6" s="38">
        <v>1</v>
      </c>
    </row>
    <row r="7" spans="1:11" x14ac:dyDescent="0.25">
      <c r="A7" s="65">
        <v>46</v>
      </c>
      <c r="B7" s="71" t="s">
        <v>114</v>
      </c>
      <c r="C7" s="83" t="s">
        <v>115</v>
      </c>
      <c r="D7" s="65">
        <v>47</v>
      </c>
      <c r="E7" s="71" t="s">
        <v>116</v>
      </c>
      <c r="F7" s="71" t="s">
        <v>117</v>
      </c>
      <c r="G7" s="72" t="s">
        <v>105</v>
      </c>
      <c r="H7" s="36">
        <v>1.2346064814814815E-3</v>
      </c>
      <c r="I7" s="36">
        <v>1.2556712962962962E-3</v>
      </c>
      <c r="J7" s="36">
        <f t="shared" si="0"/>
        <v>2.4902777777777779E-3</v>
      </c>
      <c r="K7" s="38">
        <v>2</v>
      </c>
    </row>
    <row r="8" spans="1:11" x14ac:dyDescent="0.25">
      <c r="A8" s="65">
        <v>23</v>
      </c>
      <c r="B8" s="68" t="s">
        <v>80</v>
      </c>
      <c r="C8" s="68" t="s">
        <v>48</v>
      </c>
      <c r="D8" s="65">
        <v>33</v>
      </c>
      <c r="E8" s="68" t="s">
        <v>97</v>
      </c>
      <c r="F8" s="68" t="s">
        <v>98</v>
      </c>
      <c r="G8" s="70" t="s">
        <v>102</v>
      </c>
      <c r="H8" s="35">
        <v>1.2385416666666667E-3</v>
      </c>
      <c r="I8" s="35">
        <v>1.2668981481481483E-3</v>
      </c>
      <c r="J8" s="36">
        <f t="shared" si="0"/>
        <v>2.5054398148148149E-3</v>
      </c>
      <c r="K8" s="38">
        <v>3</v>
      </c>
    </row>
    <row r="9" spans="1:11" x14ac:dyDescent="0.25">
      <c r="A9" s="65">
        <v>351</v>
      </c>
      <c r="B9" s="74" t="s">
        <v>352</v>
      </c>
      <c r="C9" s="74" t="s">
        <v>353</v>
      </c>
      <c r="D9" s="65">
        <v>355</v>
      </c>
      <c r="E9" s="74" t="s">
        <v>354</v>
      </c>
      <c r="F9" s="74" t="s">
        <v>355</v>
      </c>
      <c r="G9" s="74" t="s">
        <v>7</v>
      </c>
      <c r="H9" s="36">
        <v>1.3140046296296296E-3</v>
      </c>
      <c r="I9" s="35">
        <v>1.2160879629629631E-3</v>
      </c>
      <c r="J9" s="36">
        <f t="shared" si="0"/>
        <v>2.5300925925925925E-3</v>
      </c>
      <c r="K9" s="38">
        <v>4</v>
      </c>
    </row>
    <row r="10" spans="1:11" x14ac:dyDescent="0.25">
      <c r="A10" s="65">
        <v>81</v>
      </c>
      <c r="B10" s="71" t="s">
        <v>178</v>
      </c>
      <c r="C10" s="71" t="s">
        <v>179</v>
      </c>
      <c r="D10" s="65">
        <v>78</v>
      </c>
      <c r="E10" s="71" t="s">
        <v>172</v>
      </c>
      <c r="F10" s="71" t="s">
        <v>173</v>
      </c>
      <c r="G10" s="72" t="s">
        <v>165</v>
      </c>
      <c r="H10" s="35">
        <v>1.2946759259259259E-3</v>
      </c>
      <c r="I10" s="36">
        <v>1.2371527777777778E-3</v>
      </c>
      <c r="J10" s="36">
        <f t="shared" si="0"/>
        <v>2.5318287037037037E-3</v>
      </c>
      <c r="K10" s="38">
        <v>5</v>
      </c>
    </row>
    <row r="11" spans="1:11" x14ac:dyDescent="0.25">
      <c r="A11" s="65">
        <v>228</v>
      </c>
      <c r="B11" s="74" t="s">
        <v>499</v>
      </c>
      <c r="C11" s="74" t="s">
        <v>500</v>
      </c>
      <c r="D11" s="65">
        <v>210</v>
      </c>
      <c r="E11" s="74" t="s">
        <v>501</v>
      </c>
      <c r="F11" s="74" t="s">
        <v>502</v>
      </c>
      <c r="G11" s="74" t="s">
        <v>27</v>
      </c>
      <c r="H11" s="36">
        <v>1.2699074074074073E-3</v>
      </c>
      <c r="I11" s="36">
        <v>1.2721064814814815E-3</v>
      </c>
      <c r="J11" s="36">
        <f t="shared" si="0"/>
        <v>2.5420138888888888E-3</v>
      </c>
      <c r="K11" s="38">
        <v>6</v>
      </c>
    </row>
    <row r="12" spans="1:11" x14ac:dyDescent="0.25">
      <c r="A12" s="65">
        <v>63</v>
      </c>
      <c r="B12" s="71" t="s">
        <v>76</v>
      </c>
      <c r="C12" s="73" t="s">
        <v>152</v>
      </c>
      <c r="D12" s="65">
        <v>60</v>
      </c>
      <c r="E12" s="71" t="s">
        <v>618</v>
      </c>
      <c r="F12" s="73" t="s">
        <v>155</v>
      </c>
      <c r="G12" s="72" t="s">
        <v>522</v>
      </c>
      <c r="H12" s="36">
        <v>1.2709490740740741E-3</v>
      </c>
      <c r="I12" s="36">
        <v>1.3100694444444444E-3</v>
      </c>
      <c r="J12" s="36">
        <f t="shared" si="0"/>
        <v>2.5810185185185185E-3</v>
      </c>
      <c r="K12" s="38">
        <v>7</v>
      </c>
    </row>
    <row r="13" spans="1:11" x14ac:dyDescent="0.25">
      <c r="A13" s="65">
        <v>251</v>
      </c>
      <c r="B13" s="68" t="s">
        <v>153</v>
      </c>
      <c r="C13" s="68" t="s">
        <v>472</v>
      </c>
      <c r="D13" s="65">
        <v>267</v>
      </c>
      <c r="E13" s="68" t="s">
        <v>266</v>
      </c>
      <c r="F13" s="68" t="s">
        <v>473</v>
      </c>
      <c r="G13" s="69" t="s">
        <v>464</v>
      </c>
      <c r="H13" s="35">
        <v>1.3215277777777776E-3</v>
      </c>
      <c r="I13" s="36">
        <v>1.3025462962962962E-3</v>
      </c>
      <c r="J13" s="36">
        <f t="shared" si="0"/>
        <v>2.6240740740740738E-3</v>
      </c>
      <c r="K13" s="38">
        <v>8</v>
      </c>
    </row>
    <row r="14" spans="1:11" x14ac:dyDescent="0.25">
      <c r="A14" s="65">
        <v>129</v>
      </c>
      <c r="B14" s="71" t="s">
        <v>231</v>
      </c>
      <c r="C14" s="73" t="s">
        <v>546</v>
      </c>
      <c r="D14" s="65">
        <v>141</v>
      </c>
      <c r="E14" s="71" t="s">
        <v>114</v>
      </c>
      <c r="F14" s="73" t="s">
        <v>516</v>
      </c>
      <c r="G14" s="72" t="s">
        <v>4</v>
      </c>
      <c r="H14" s="35">
        <v>1.2224537037037037E-3</v>
      </c>
      <c r="I14" s="52">
        <v>1.4207175925925926E-3</v>
      </c>
      <c r="J14" s="36">
        <f t="shared" si="0"/>
        <v>2.6431712962962962E-3</v>
      </c>
      <c r="K14" s="38">
        <v>9</v>
      </c>
    </row>
    <row r="15" spans="1:11" x14ac:dyDescent="0.25">
      <c r="A15" s="65">
        <v>225</v>
      </c>
      <c r="B15" s="74" t="s">
        <v>503</v>
      </c>
      <c r="C15" s="74" t="s">
        <v>504</v>
      </c>
      <c r="D15" s="65">
        <v>211</v>
      </c>
      <c r="E15" s="74" t="s">
        <v>505</v>
      </c>
      <c r="F15" s="74" t="s">
        <v>502</v>
      </c>
      <c r="G15" s="74" t="s">
        <v>27</v>
      </c>
      <c r="H15" s="35">
        <v>1.337037037037037E-3</v>
      </c>
      <c r="I15" s="36">
        <v>1.3432870370370371E-3</v>
      </c>
      <c r="J15" s="36">
        <f t="shared" si="0"/>
        <v>2.6803240740740741E-3</v>
      </c>
      <c r="K15" s="38">
        <v>10</v>
      </c>
    </row>
    <row r="16" spans="1:11" x14ac:dyDescent="0.25">
      <c r="A16" s="65">
        <v>56</v>
      </c>
      <c r="B16" s="71" t="s">
        <v>153</v>
      </c>
      <c r="C16" s="73" t="s">
        <v>154</v>
      </c>
      <c r="D16" s="65">
        <v>65</v>
      </c>
      <c r="E16" s="71" t="s">
        <v>637</v>
      </c>
      <c r="F16" s="73" t="s">
        <v>151</v>
      </c>
      <c r="G16" s="72" t="s">
        <v>522</v>
      </c>
      <c r="H16" s="36">
        <v>1.2497685185185183E-3</v>
      </c>
      <c r="I16" s="35">
        <v>1.433449074074074E-3</v>
      </c>
      <c r="J16" s="36">
        <f t="shared" si="0"/>
        <v>2.6832175925925921E-3</v>
      </c>
      <c r="K16" s="38">
        <v>11</v>
      </c>
    </row>
    <row r="17" spans="1:12" x14ac:dyDescent="0.25">
      <c r="A17" s="65">
        <v>120</v>
      </c>
      <c r="B17" s="74" t="s">
        <v>362</v>
      </c>
      <c r="C17" s="74" t="s">
        <v>363</v>
      </c>
      <c r="D17" s="65">
        <v>113</v>
      </c>
      <c r="E17" s="74" t="s">
        <v>327</v>
      </c>
      <c r="F17" s="74" t="s">
        <v>367</v>
      </c>
      <c r="G17" s="74" t="s">
        <v>8</v>
      </c>
      <c r="H17" s="36">
        <v>1.308912037037037E-3</v>
      </c>
      <c r="I17" s="36">
        <v>1.4868055555555554E-3</v>
      </c>
      <c r="J17" s="36">
        <f t="shared" si="0"/>
        <v>2.7957175925925927E-3</v>
      </c>
      <c r="K17" s="38">
        <v>12</v>
      </c>
    </row>
    <row r="18" spans="1:12" x14ac:dyDescent="0.25">
      <c r="A18" s="65">
        <v>238</v>
      </c>
      <c r="B18" s="74" t="s">
        <v>197</v>
      </c>
      <c r="C18" s="74" t="s">
        <v>444</v>
      </c>
      <c r="D18" s="65">
        <v>237</v>
      </c>
      <c r="E18" s="74" t="s">
        <v>445</v>
      </c>
      <c r="F18" s="74" t="s">
        <v>443</v>
      </c>
      <c r="G18" s="74" t="s">
        <v>426</v>
      </c>
      <c r="H18" s="35">
        <v>1.4028935185185184E-3</v>
      </c>
      <c r="I18" s="36">
        <v>1.5418981481481481E-3</v>
      </c>
      <c r="J18" s="36">
        <f t="shared" si="0"/>
        <v>2.9447916666666667E-3</v>
      </c>
      <c r="K18" s="38">
        <v>13</v>
      </c>
    </row>
    <row r="19" spans="1:12" x14ac:dyDescent="0.25">
      <c r="A19" s="65">
        <v>9</v>
      </c>
      <c r="B19" s="67" t="s">
        <v>63</v>
      </c>
      <c r="C19" s="68" t="s">
        <v>64</v>
      </c>
      <c r="D19" s="65">
        <v>12</v>
      </c>
      <c r="E19" s="68" t="s">
        <v>61</v>
      </c>
      <c r="F19" s="68" t="s">
        <v>62</v>
      </c>
      <c r="G19" s="69" t="s">
        <v>40</v>
      </c>
      <c r="H19" s="35">
        <v>1.5488425925925928E-3</v>
      </c>
      <c r="I19" s="36">
        <v>1.6060185185185188E-3</v>
      </c>
      <c r="J19" s="36">
        <f t="shared" si="0"/>
        <v>3.1548611111111118E-3</v>
      </c>
      <c r="K19" s="38">
        <v>14</v>
      </c>
    </row>
    <row r="20" spans="1:12" ht="15.75" x14ac:dyDescent="0.25">
      <c r="A20" s="65">
        <v>297</v>
      </c>
      <c r="B20" s="74" t="s">
        <v>206</v>
      </c>
      <c r="C20" s="74" t="s">
        <v>288</v>
      </c>
      <c r="D20" s="65">
        <v>298</v>
      </c>
      <c r="E20" s="74" t="s">
        <v>185</v>
      </c>
      <c r="F20" s="74" t="s">
        <v>433</v>
      </c>
      <c r="G20" s="74" t="s">
        <v>430</v>
      </c>
      <c r="H20" s="36"/>
      <c r="I20" s="36">
        <v>1.2905092592592593E-3</v>
      </c>
      <c r="J20" s="36"/>
      <c r="K20" s="28"/>
    </row>
    <row r="21" spans="1:12" x14ac:dyDescent="0.25">
      <c r="A21" s="65">
        <v>313</v>
      </c>
      <c r="B21" s="74" t="s">
        <v>364</v>
      </c>
      <c r="C21" s="74" t="s">
        <v>365</v>
      </c>
      <c r="D21" s="65">
        <v>310</v>
      </c>
      <c r="E21" s="74" t="s">
        <v>108</v>
      </c>
      <c r="F21" s="74" t="s">
        <v>366</v>
      </c>
      <c r="G21" s="74" t="s">
        <v>6</v>
      </c>
      <c r="H21" s="36"/>
      <c r="I21" s="36"/>
      <c r="J21" s="36"/>
      <c r="K21" s="38"/>
    </row>
    <row r="23" spans="1:12" s="2" customFormat="1" ht="18.75" x14ac:dyDescent="0.3">
      <c r="A23" s="84" t="s">
        <v>682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/>
    </row>
    <row r="24" spans="1:12" s="2" customFormat="1" ht="15.75" x14ac:dyDescent="0.25">
      <c r="A24" s="1" t="s">
        <v>20</v>
      </c>
      <c r="B24" s="1" t="s">
        <v>0</v>
      </c>
      <c r="C24" s="1"/>
      <c r="D24" s="1" t="s">
        <v>20</v>
      </c>
      <c r="E24" s="1" t="s">
        <v>1</v>
      </c>
      <c r="F24" s="1"/>
      <c r="G24" s="1" t="s">
        <v>2</v>
      </c>
      <c r="H24" s="8" t="s">
        <v>16</v>
      </c>
      <c r="I24" s="8" t="s">
        <v>17</v>
      </c>
      <c r="J24" s="8" t="s">
        <v>18</v>
      </c>
      <c r="K24" s="8" t="s">
        <v>19</v>
      </c>
      <c r="L24"/>
    </row>
    <row r="25" spans="1:12" s="2" customFormat="1" ht="15.75" x14ac:dyDescent="0.25">
      <c r="A25" s="1"/>
      <c r="B25" s="1"/>
      <c r="C25" s="1"/>
      <c r="D25" s="1"/>
      <c r="E25" s="1"/>
      <c r="F25" s="1"/>
      <c r="G25" s="1"/>
      <c r="H25" s="8"/>
      <c r="I25" s="8"/>
      <c r="J25" s="8"/>
      <c r="K25" s="8"/>
      <c r="L25"/>
    </row>
    <row r="26" spans="1:12" s="2" customFormat="1" x14ac:dyDescent="0.25">
      <c r="J26"/>
      <c r="K26"/>
      <c r="L26"/>
    </row>
    <row r="27" spans="1:12" s="2" customFormat="1" x14ac:dyDescent="0.25">
      <c r="A27" s="65">
        <v>272</v>
      </c>
      <c r="B27" s="71" t="s">
        <v>271</v>
      </c>
      <c r="C27" s="71" t="s">
        <v>272</v>
      </c>
      <c r="D27" s="65">
        <v>275</v>
      </c>
      <c r="E27" s="71" t="s">
        <v>41</v>
      </c>
      <c r="F27" s="71" t="s">
        <v>236</v>
      </c>
      <c r="G27" s="75" t="s">
        <v>12</v>
      </c>
      <c r="H27" s="35">
        <v>1.112962962962963E-3</v>
      </c>
      <c r="I27" s="36">
        <v>1.1306712962962961E-3</v>
      </c>
      <c r="J27" s="36">
        <f t="shared" ref="J27:J40" si="1">SUM(H27:I27)</f>
        <v>2.243634259259259E-3</v>
      </c>
      <c r="K27" s="38">
        <v>1</v>
      </c>
      <c r="L27"/>
    </row>
    <row r="28" spans="1:12" s="2" customFormat="1" x14ac:dyDescent="0.25">
      <c r="A28" s="65">
        <v>92</v>
      </c>
      <c r="B28" s="71" t="s">
        <v>93</v>
      </c>
      <c r="C28" s="71" t="s">
        <v>194</v>
      </c>
      <c r="D28" s="65">
        <v>87</v>
      </c>
      <c r="E28" s="71" t="s">
        <v>189</v>
      </c>
      <c r="F28" s="71" t="s">
        <v>188</v>
      </c>
      <c r="G28" s="72" t="s">
        <v>165</v>
      </c>
      <c r="H28" s="36">
        <v>1.1209490740740741E-3</v>
      </c>
      <c r="I28" s="36">
        <v>1.1362268518518518E-3</v>
      </c>
      <c r="J28" s="36">
        <f t="shared" si="1"/>
        <v>2.2571759259259259E-3</v>
      </c>
      <c r="K28" s="38">
        <v>2</v>
      </c>
      <c r="L28"/>
    </row>
    <row r="29" spans="1:12" s="2" customFormat="1" x14ac:dyDescent="0.25">
      <c r="A29" s="65">
        <v>174</v>
      </c>
      <c r="B29" s="71" t="s">
        <v>638</v>
      </c>
      <c r="C29" s="73" t="s">
        <v>539</v>
      </c>
      <c r="D29" s="65">
        <v>180</v>
      </c>
      <c r="E29" s="71" t="s">
        <v>137</v>
      </c>
      <c r="F29" s="73" t="s">
        <v>554</v>
      </c>
      <c r="G29" s="72" t="s">
        <v>520</v>
      </c>
      <c r="H29" s="36">
        <v>1.1837962962962963E-3</v>
      </c>
      <c r="I29" s="36">
        <v>1.1688657407407407E-3</v>
      </c>
      <c r="J29" s="36">
        <f t="shared" si="1"/>
        <v>2.3526620370370368E-3</v>
      </c>
      <c r="K29" s="38">
        <v>3</v>
      </c>
      <c r="L29"/>
    </row>
    <row r="30" spans="1:12" s="2" customFormat="1" x14ac:dyDescent="0.25">
      <c r="A30" s="65">
        <v>345</v>
      </c>
      <c r="B30" s="71" t="s">
        <v>639</v>
      </c>
      <c r="C30" s="73" t="s">
        <v>541</v>
      </c>
      <c r="D30" s="65">
        <v>332</v>
      </c>
      <c r="E30" s="71" t="s">
        <v>622</v>
      </c>
      <c r="F30" s="73" t="s">
        <v>127</v>
      </c>
      <c r="G30" s="72" t="s">
        <v>523</v>
      </c>
      <c r="H30" s="36">
        <v>1.2209490740740742E-3</v>
      </c>
      <c r="I30" s="36">
        <v>1.1842592592592592E-3</v>
      </c>
      <c r="J30" s="36">
        <f t="shared" si="1"/>
        <v>2.4052083333333334E-3</v>
      </c>
      <c r="K30" s="38">
        <v>4</v>
      </c>
      <c r="L30"/>
    </row>
    <row r="31" spans="1:12" s="2" customFormat="1" x14ac:dyDescent="0.25">
      <c r="A31" s="65">
        <v>80</v>
      </c>
      <c r="B31" s="71" t="s">
        <v>176</v>
      </c>
      <c r="C31" s="71" t="s">
        <v>177</v>
      </c>
      <c r="D31" s="65">
        <v>96</v>
      </c>
      <c r="E31" s="71" t="s">
        <v>201</v>
      </c>
      <c r="F31" s="71" t="s">
        <v>202</v>
      </c>
      <c r="G31" s="72" t="s">
        <v>165</v>
      </c>
      <c r="H31" s="36">
        <v>1.153587962962963E-3</v>
      </c>
      <c r="I31" s="35">
        <v>1.2517361111111112E-3</v>
      </c>
      <c r="J31" s="36">
        <f t="shared" si="1"/>
        <v>2.4053240740740745E-3</v>
      </c>
      <c r="K31" s="38">
        <v>5</v>
      </c>
      <c r="L31"/>
    </row>
    <row r="32" spans="1:12" s="2" customFormat="1" x14ac:dyDescent="0.25">
      <c r="A32" s="65">
        <v>242</v>
      </c>
      <c r="B32" s="74" t="s">
        <v>100</v>
      </c>
      <c r="C32" s="74" t="s">
        <v>441</v>
      </c>
      <c r="D32" s="65">
        <v>240</v>
      </c>
      <c r="E32" s="74" t="s">
        <v>442</v>
      </c>
      <c r="F32" s="74" t="s">
        <v>429</v>
      </c>
      <c r="G32" s="74" t="s">
        <v>426</v>
      </c>
      <c r="H32" s="36">
        <v>1.2471064814814816E-3</v>
      </c>
      <c r="I32" s="36">
        <v>1.179976851851852E-3</v>
      </c>
      <c r="J32" s="36">
        <f t="shared" si="1"/>
        <v>2.4270833333333336E-3</v>
      </c>
      <c r="K32" s="38">
        <v>6</v>
      </c>
      <c r="L32"/>
    </row>
    <row r="33" spans="1:12" s="2" customFormat="1" x14ac:dyDescent="0.25">
      <c r="A33" s="65">
        <v>3</v>
      </c>
      <c r="B33" s="67" t="s">
        <v>43</v>
      </c>
      <c r="C33" s="68" t="s">
        <v>42</v>
      </c>
      <c r="D33" s="65">
        <v>8</v>
      </c>
      <c r="E33" s="68" t="s">
        <v>47</v>
      </c>
      <c r="F33" s="68" t="s">
        <v>48</v>
      </c>
      <c r="G33" s="69" t="s">
        <v>40</v>
      </c>
      <c r="H33" s="35">
        <v>1.302314814814815E-3</v>
      </c>
      <c r="I33" s="36">
        <v>1.1563657407407406E-3</v>
      </c>
      <c r="J33" s="36">
        <f t="shared" si="1"/>
        <v>2.4586805555555555E-3</v>
      </c>
      <c r="K33" s="38">
        <v>7</v>
      </c>
      <c r="L33"/>
    </row>
    <row r="34" spans="1:12" s="2" customFormat="1" x14ac:dyDescent="0.25">
      <c r="A34" s="65">
        <v>327</v>
      </c>
      <c r="B34" s="74" t="s">
        <v>384</v>
      </c>
      <c r="C34" s="74" t="s">
        <v>385</v>
      </c>
      <c r="D34" s="65">
        <v>307</v>
      </c>
      <c r="E34" s="74" t="s">
        <v>382</v>
      </c>
      <c r="F34" s="74" t="s">
        <v>383</v>
      </c>
      <c r="G34" s="74" t="s">
        <v>6</v>
      </c>
      <c r="H34" s="35">
        <v>1.3504629629629628E-3</v>
      </c>
      <c r="I34" s="35">
        <v>1.1597222222222221E-3</v>
      </c>
      <c r="J34" s="36">
        <f t="shared" si="1"/>
        <v>2.5101851851851847E-3</v>
      </c>
      <c r="K34" s="38">
        <v>8</v>
      </c>
      <c r="L34"/>
    </row>
    <row r="35" spans="1:12" s="2" customFormat="1" x14ac:dyDescent="0.25">
      <c r="A35" s="65">
        <v>67</v>
      </c>
      <c r="B35" s="71" t="s">
        <v>621</v>
      </c>
      <c r="C35" s="73" t="s">
        <v>540</v>
      </c>
      <c r="D35" s="65">
        <v>61</v>
      </c>
      <c r="E35" s="71" t="s">
        <v>640</v>
      </c>
      <c r="F35" s="73" t="s">
        <v>160</v>
      </c>
      <c r="G35" s="72" t="s">
        <v>522</v>
      </c>
      <c r="H35" s="36">
        <v>1.1644675925925926E-3</v>
      </c>
      <c r="I35" s="36">
        <v>1.3758101851851854E-3</v>
      </c>
      <c r="J35" s="36">
        <f t="shared" si="1"/>
        <v>2.540277777777778E-3</v>
      </c>
      <c r="K35" s="38">
        <v>9</v>
      </c>
      <c r="L35"/>
    </row>
    <row r="36" spans="1:12" s="2" customFormat="1" x14ac:dyDescent="0.25">
      <c r="A36" s="65">
        <v>265</v>
      </c>
      <c r="B36" s="68" t="s">
        <v>474</v>
      </c>
      <c r="C36" s="68" t="s">
        <v>475</v>
      </c>
      <c r="D36" s="65">
        <v>254</v>
      </c>
      <c r="E36" s="68" t="s">
        <v>380</v>
      </c>
      <c r="F36" s="68" t="s">
        <v>476</v>
      </c>
      <c r="G36" s="69" t="s">
        <v>464</v>
      </c>
      <c r="H36" s="35">
        <v>1.2024305555555555E-3</v>
      </c>
      <c r="I36" s="36">
        <v>1.3467592592592594E-3</v>
      </c>
      <c r="J36" s="36">
        <f t="shared" si="1"/>
        <v>2.5491898148148149E-3</v>
      </c>
      <c r="K36" s="38">
        <v>10</v>
      </c>
      <c r="L36"/>
    </row>
    <row r="37" spans="1:12" s="2" customFormat="1" x14ac:dyDescent="0.25">
      <c r="A37" s="65">
        <v>312</v>
      </c>
      <c r="B37" s="74" t="s">
        <v>381</v>
      </c>
      <c r="C37" s="74" t="s">
        <v>330</v>
      </c>
      <c r="D37" s="65">
        <v>319</v>
      </c>
      <c r="E37" s="74" t="s">
        <v>75</v>
      </c>
      <c r="F37" s="74" t="s">
        <v>109</v>
      </c>
      <c r="G37" s="74" t="s">
        <v>6</v>
      </c>
      <c r="H37" s="35">
        <v>1.2758101851851852E-3</v>
      </c>
      <c r="I37" s="36">
        <v>1.3425925925925925E-3</v>
      </c>
      <c r="J37" s="36">
        <f t="shared" si="1"/>
        <v>2.6184027777777777E-3</v>
      </c>
      <c r="K37" s="38">
        <v>11</v>
      </c>
      <c r="L37"/>
    </row>
    <row r="38" spans="1:12" s="2" customFormat="1" x14ac:dyDescent="0.25">
      <c r="A38" s="65">
        <v>227</v>
      </c>
      <c r="B38" s="74" t="s">
        <v>87</v>
      </c>
      <c r="C38" s="74" t="s">
        <v>506</v>
      </c>
      <c r="D38" s="65">
        <v>222</v>
      </c>
      <c r="E38" s="74" t="s">
        <v>507</v>
      </c>
      <c r="F38" s="74" t="s">
        <v>326</v>
      </c>
      <c r="G38" s="74" t="s">
        <v>27</v>
      </c>
      <c r="H38" s="35">
        <v>1.214236111111111E-3</v>
      </c>
      <c r="I38" s="36">
        <v>1.407638888888889E-3</v>
      </c>
      <c r="J38" s="36">
        <f t="shared" si="1"/>
        <v>2.6218750000000001E-3</v>
      </c>
      <c r="K38" s="38">
        <v>12</v>
      </c>
      <c r="L38"/>
    </row>
    <row r="39" spans="1:12" s="2" customFormat="1" x14ac:dyDescent="0.25">
      <c r="A39" s="65">
        <v>18</v>
      </c>
      <c r="B39" s="68" t="s">
        <v>71</v>
      </c>
      <c r="C39" s="68" t="s">
        <v>72</v>
      </c>
      <c r="D39" s="65">
        <v>19</v>
      </c>
      <c r="E39" s="68" t="s">
        <v>73</v>
      </c>
      <c r="F39" s="68" t="s">
        <v>74</v>
      </c>
      <c r="G39" s="70" t="s">
        <v>102</v>
      </c>
      <c r="H39" s="35">
        <v>1.3504629629629628E-3</v>
      </c>
      <c r="I39" s="35">
        <v>1.3332175925925924E-3</v>
      </c>
      <c r="J39" s="36">
        <f t="shared" si="1"/>
        <v>2.6836805555555555E-3</v>
      </c>
      <c r="K39" s="38">
        <v>13</v>
      </c>
      <c r="L39"/>
    </row>
    <row r="40" spans="1:12" s="2" customFormat="1" x14ac:dyDescent="0.25">
      <c r="A40" s="65">
        <v>119</v>
      </c>
      <c r="B40" s="74" t="s">
        <v>378</v>
      </c>
      <c r="C40" s="74" t="s">
        <v>379</v>
      </c>
      <c r="D40" s="65">
        <v>117</v>
      </c>
      <c r="E40" s="74" t="s">
        <v>380</v>
      </c>
      <c r="F40" s="74" t="s">
        <v>342</v>
      </c>
      <c r="G40" s="74" t="s">
        <v>35</v>
      </c>
      <c r="H40" s="35">
        <v>1.630324074074074E-3</v>
      </c>
      <c r="I40" s="36">
        <v>1.170138888888889E-3</v>
      </c>
      <c r="J40" s="36">
        <f t="shared" si="1"/>
        <v>2.8004629629629629E-3</v>
      </c>
      <c r="K40" s="38">
        <v>14</v>
      </c>
      <c r="L40"/>
    </row>
    <row r="41" spans="1:12" s="2" customFormat="1" ht="15.75" x14ac:dyDescent="0.25">
      <c r="A41" s="65">
        <v>390</v>
      </c>
      <c r="B41" s="74" t="s">
        <v>439</v>
      </c>
      <c r="C41" s="74" t="s">
        <v>417</v>
      </c>
      <c r="D41" s="65">
        <v>391</v>
      </c>
      <c r="E41" s="74" t="s">
        <v>440</v>
      </c>
      <c r="F41" s="74" t="s">
        <v>417</v>
      </c>
      <c r="G41" s="74" t="s">
        <v>28</v>
      </c>
      <c r="H41" s="36"/>
      <c r="I41" s="36">
        <v>1.3327546296296297E-3</v>
      </c>
      <c r="J41" s="36"/>
      <c r="K41" s="28"/>
      <c r="L41"/>
    </row>
    <row r="42" spans="1:12" s="2" customFormat="1" x14ac:dyDescent="0.25">
      <c r="A42" s="79">
        <v>52</v>
      </c>
      <c r="B42" s="71" t="s">
        <v>137</v>
      </c>
      <c r="C42" s="71" t="s">
        <v>138</v>
      </c>
      <c r="D42" s="79">
        <v>53</v>
      </c>
      <c r="E42" s="71" t="s">
        <v>139</v>
      </c>
      <c r="F42" s="71" t="s">
        <v>140</v>
      </c>
      <c r="G42" s="72" t="s">
        <v>134</v>
      </c>
      <c r="H42" s="36"/>
      <c r="I42" s="35"/>
      <c r="J42" s="36"/>
      <c r="K42" s="38"/>
      <c r="L42"/>
    </row>
    <row r="43" spans="1:12" s="2" customFormat="1" x14ac:dyDescent="0.25">
      <c r="J43"/>
      <c r="K43"/>
      <c r="L43"/>
    </row>
    <row r="44" spans="1:12" s="2" customFormat="1" x14ac:dyDescent="0.25">
      <c r="J44"/>
      <c r="K44"/>
      <c r="L44"/>
    </row>
  </sheetData>
  <sortState xmlns:xlrd2="http://schemas.microsoft.com/office/spreadsheetml/2017/richdata2" ref="A6:J20">
    <sortCondition ref="J6:J20"/>
  </sortState>
  <mergeCells count="3">
    <mergeCell ref="A2:K2"/>
    <mergeCell ref="A3:K3"/>
    <mergeCell ref="A23:K2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3475-42D8-49B2-8FD0-A80117B36F9F}">
  <dimension ref="A2:K41"/>
  <sheetViews>
    <sheetView workbookViewId="0">
      <selection activeCell="O11" sqref="O11"/>
    </sheetView>
  </sheetViews>
  <sheetFormatPr defaultRowHeight="15" x14ac:dyDescent="0.25"/>
  <cols>
    <col min="1" max="1" width="9.140625" style="2"/>
    <col min="2" max="2" width="10" style="2" bestFit="1" customWidth="1"/>
    <col min="3" max="3" width="11.7109375" style="2" customWidth="1"/>
    <col min="4" max="4" width="4.42578125" style="2" bestFit="1" customWidth="1"/>
    <col min="5" max="5" width="10" style="2" bestFit="1" customWidth="1"/>
    <col min="6" max="6" width="11.42578125" style="2" bestFit="1" customWidth="1"/>
    <col min="7" max="7" width="23.140625" style="2" bestFit="1" customWidth="1"/>
    <col min="8" max="9" width="11.42578125" style="2" bestFit="1" customWidth="1"/>
  </cols>
  <sheetData>
    <row r="2" spans="1:11" ht="18.75" x14ac:dyDescent="0.3">
      <c r="A2" s="84" t="s">
        <v>597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.75" x14ac:dyDescent="0.3">
      <c r="A3" s="84" t="s">
        <v>681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x14ac:dyDescent="0.25">
      <c r="A4" s="1" t="s">
        <v>20</v>
      </c>
      <c r="B4" s="1" t="s">
        <v>0</v>
      </c>
      <c r="C4" s="1"/>
      <c r="D4" s="1" t="s">
        <v>20</v>
      </c>
      <c r="E4" s="1" t="s">
        <v>1</v>
      </c>
      <c r="F4" s="1"/>
      <c r="G4" s="1" t="s">
        <v>2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ht="15.75" x14ac:dyDescent="0.25">
      <c r="A5" s="1"/>
      <c r="B5" s="1"/>
      <c r="C5" s="1"/>
      <c r="D5" s="1"/>
      <c r="E5" s="1"/>
      <c r="F5" s="1"/>
      <c r="G5" s="1"/>
      <c r="H5" s="8"/>
      <c r="I5" s="8"/>
      <c r="J5" s="8"/>
      <c r="K5" s="8"/>
    </row>
    <row r="6" spans="1:11" ht="15.75" x14ac:dyDescent="0.25">
      <c r="A6" s="42">
        <v>333</v>
      </c>
      <c r="B6" s="40" t="s">
        <v>327</v>
      </c>
      <c r="C6" s="43" t="s">
        <v>127</v>
      </c>
      <c r="D6" s="42">
        <v>344</v>
      </c>
      <c r="E6" s="40" t="s">
        <v>641</v>
      </c>
      <c r="F6" s="43" t="s">
        <v>399</v>
      </c>
      <c r="G6" s="41" t="s">
        <v>523</v>
      </c>
      <c r="H6" s="35">
        <v>1.4420138888888887E-3</v>
      </c>
      <c r="I6" s="36">
        <v>1.478587962962963E-3</v>
      </c>
      <c r="J6" s="36">
        <f t="shared" ref="J6:J19" si="0">SUM(H6:I6)</f>
        <v>2.9206018518518517E-3</v>
      </c>
      <c r="K6" s="28">
        <v>1</v>
      </c>
    </row>
    <row r="7" spans="1:11" x14ac:dyDescent="0.25">
      <c r="A7" s="42">
        <v>401</v>
      </c>
      <c r="B7" s="40" t="s">
        <v>313</v>
      </c>
      <c r="C7" s="40" t="s">
        <v>142</v>
      </c>
      <c r="D7" s="42">
        <v>398</v>
      </c>
      <c r="E7" s="40" t="s">
        <v>314</v>
      </c>
      <c r="F7" s="40" t="s">
        <v>315</v>
      </c>
      <c r="G7" s="41" t="s">
        <v>15</v>
      </c>
      <c r="H7" s="36">
        <v>1.4241898148148148E-3</v>
      </c>
      <c r="I7" s="36">
        <v>1.5881944444444444E-3</v>
      </c>
      <c r="J7" s="36">
        <f t="shared" si="0"/>
        <v>3.0123842592592589E-3</v>
      </c>
      <c r="K7" s="38">
        <v>2</v>
      </c>
    </row>
    <row r="8" spans="1:11" x14ac:dyDescent="0.25">
      <c r="A8" s="42">
        <v>280</v>
      </c>
      <c r="B8" s="40" t="s">
        <v>316</v>
      </c>
      <c r="C8" s="40" t="s">
        <v>259</v>
      </c>
      <c r="D8" s="42">
        <v>269</v>
      </c>
      <c r="E8" s="40" t="s">
        <v>304</v>
      </c>
      <c r="F8" s="40" t="s">
        <v>305</v>
      </c>
      <c r="G8" s="60" t="s">
        <v>12</v>
      </c>
      <c r="H8" s="36">
        <v>1.4796296296296296E-3</v>
      </c>
      <c r="I8" s="36">
        <v>1.5371527777777777E-3</v>
      </c>
      <c r="J8" s="36">
        <f t="shared" si="0"/>
        <v>3.0167824074074073E-3</v>
      </c>
      <c r="K8" s="38">
        <v>3</v>
      </c>
    </row>
    <row r="9" spans="1:11" ht="15.75" x14ac:dyDescent="0.25">
      <c r="A9" s="42">
        <v>42</v>
      </c>
      <c r="B9" s="40" t="s">
        <v>108</v>
      </c>
      <c r="C9" s="40" t="s">
        <v>109</v>
      </c>
      <c r="D9" s="42">
        <v>41</v>
      </c>
      <c r="E9" s="40" t="s">
        <v>106</v>
      </c>
      <c r="F9" s="40" t="s">
        <v>107</v>
      </c>
      <c r="G9" s="41" t="s">
        <v>268</v>
      </c>
      <c r="H9" s="35">
        <v>1.6093749999999999E-3</v>
      </c>
      <c r="I9" s="36">
        <v>1.4244212962962962E-3</v>
      </c>
      <c r="J9" s="36">
        <f t="shared" si="0"/>
        <v>3.0337962962962962E-3</v>
      </c>
      <c r="K9" s="28">
        <v>4</v>
      </c>
    </row>
    <row r="10" spans="1:11" x14ac:dyDescent="0.25">
      <c r="A10" s="42">
        <v>179</v>
      </c>
      <c r="B10" s="40" t="s">
        <v>166</v>
      </c>
      <c r="C10" s="43" t="s">
        <v>257</v>
      </c>
      <c r="D10" s="42">
        <v>170</v>
      </c>
      <c r="E10" s="40" t="s">
        <v>356</v>
      </c>
      <c r="F10" s="43" t="s">
        <v>581</v>
      </c>
      <c r="G10" s="41" t="s">
        <v>520</v>
      </c>
      <c r="H10" s="36">
        <v>1.5034722222222222E-3</v>
      </c>
      <c r="I10" s="36">
        <v>1.5591435185185185E-3</v>
      </c>
      <c r="J10" s="36">
        <f t="shared" si="0"/>
        <v>3.0626157407407407E-3</v>
      </c>
      <c r="K10" s="38">
        <v>5</v>
      </c>
    </row>
    <row r="11" spans="1:11" x14ac:dyDescent="0.25">
      <c r="A11" s="42">
        <v>57</v>
      </c>
      <c r="B11" s="40" t="s">
        <v>145</v>
      </c>
      <c r="C11" s="43" t="s">
        <v>146</v>
      </c>
      <c r="D11" s="42">
        <v>59</v>
      </c>
      <c r="E11" s="40" t="s">
        <v>148</v>
      </c>
      <c r="F11" s="43" t="s">
        <v>149</v>
      </c>
      <c r="G11" s="41" t="s">
        <v>522</v>
      </c>
      <c r="H11" s="35">
        <v>1.5362268518518518E-3</v>
      </c>
      <c r="I11" s="35">
        <v>1.529861111111111E-3</v>
      </c>
      <c r="J11" s="36">
        <f t="shared" si="0"/>
        <v>3.0660879629629627E-3</v>
      </c>
      <c r="K11" s="38">
        <v>6</v>
      </c>
    </row>
    <row r="12" spans="1:11" ht="15.75" x14ac:dyDescent="0.25">
      <c r="A12" s="42">
        <v>318</v>
      </c>
      <c r="B12" s="45" t="s">
        <v>391</v>
      </c>
      <c r="C12" s="45" t="s">
        <v>332</v>
      </c>
      <c r="D12" s="42">
        <v>324</v>
      </c>
      <c r="E12" s="45" t="s">
        <v>392</v>
      </c>
      <c r="F12" s="45" t="s">
        <v>393</v>
      </c>
      <c r="G12" s="45" t="s">
        <v>9</v>
      </c>
      <c r="H12" s="35">
        <v>1.468287037037037E-3</v>
      </c>
      <c r="I12" s="36">
        <v>1.6028935185185185E-3</v>
      </c>
      <c r="J12" s="36">
        <f t="shared" si="0"/>
        <v>3.0711805555555553E-3</v>
      </c>
      <c r="K12" s="28">
        <v>7</v>
      </c>
    </row>
    <row r="13" spans="1:11" x14ac:dyDescent="0.25">
      <c r="A13" s="42">
        <v>235</v>
      </c>
      <c r="B13" s="45" t="s">
        <v>508</v>
      </c>
      <c r="C13" s="45" t="s">
        <v>498</v>
      </c>
      <c r="D13" s="42">
        <v>213</v>
      </c>
      <c r="E13" s="45" t="s">
        <v>509</v>
      </c>
      <c r="F13" s="45" t="s">
        <v>510</v>
      </c>
      <c r="G13" s="45" t="s">
        <v>27</v>
      </c>
      <c r="H13" s="36">
        <v>1.523611111111111E-3</v>
      </c>
      <c r="I13" s="36">
        <v>1.6395833333333332E-3</v>
      </c>
      <c r="J13" s="36">
        <f t="shared" si="0"/>
        <v>3.1631944444444442E-3</v>
      </c>
      <c r="K13" s="38">
        <v>8</v>
      </c>
    </row>
    <row r="14" spans="1:11" x14ac:dyDescent="0.25">
      <c r="A14" s="42">
        <v>356</v>
      </c>
      <c r="B14" s="45" t="s">
        <v>266</v>
      </c>
      <c r="C14" s="45" t="s">
        <v>355</v>
      </c>
      <c r="D14" s="42">
        <v>357</v>
      </c>
      <c r="E14" s="45" t="s">
        <v>389</v>
      </c>
      <c r="F14" s="45" t="s">
        <v>390</v>
      </c>
      <c r="G14" s="45" t="s">
        <v>7</v>
      </c>
      <c r="H14" s="35">
        <v>1.5954861111111109E-3</v>
      </c>
      <c r="I14" s="35">
        <v>1.6318287037037037E-3</v>
      </c>
      <c r="J14" s="36">
        <f t="shared" si="0"/>
        <v>3.2273148148148148E-3</v>
      </c>
      <c r="K14" s="38">
        <v>9</v>
      </c>
    </row>
    <row r="15" spans="1:11" ht="15.75" x14ac:dyDescent="0.25">
      <c r="A15" s="42">
        <v>231</v>
      </c>
      <c r="B15" s="45" t="s">
        <v>298</v>
      </c>
      <c r="C15" s="45" t="s">
        <v>385</v>
      </c>
      <c r="D15" s="42">
        <v>215</v>
      </c>
      <c r="E15" s="45" t="s">
        <v>511</v>
      </c>
      <c r="F15" s="45" t="s">
        <v>512</v>
      </c>
      <c r="G15" s="45" t="s">
        <v>27</v>
      </c>
      <c r="H15" s="36">
        <v>1.6105324074074075E-3</v>
      </c>
      <c r="I15" s="35">
        <v>1.6717592592592591E-3</v>
      </c>
      <c r="J15" s="36">
        <f t="shared" si="0"/>
        <v>3.2822916666666669E-3</v>
      </c>
      <c r="K15" s="28">
        <v>10</v>
      </c>
    </row>
    <row r="16" spans="1:11" x14ac:dyDescent="0.25">
      <c r="A16" s="42">
        <v>241</v>
      </c>
      <c r="B16" s="45" t="s">
        <v>197</v>
      </c>
      <c r="C16" s="45" t="s">
        <v>457</v>
      </c>
      <c r="D16" s="42">
        <v>244</v>
      </c>
      <c r="E16" s="45" t="s">
        <v>458</v>
      </c>
      <c r="F16" s="45" t="s">
        <v>425</v>
      </c>
      <c r="G16" s="45" t="s">
        <v>426</v>
      </c>
      <c r="H16" s="35">
        <v>1.771875E-3</v>
      </c>
      <c r="I16" s="36">
        <v>1.6659722222222223E-3</v>
      </c>
      <c r="J16" s="36">
        <f t="shared" si="0"/>
        <v>3.4378472222222223E-3</v>
      </c>
      <c r="K16" s="38">
        <v>11</v>
      </c>
    </row>
    <row r="17" spans="1:11" x14ac:dyDescent="0.25">
      <c r="A17" s="42">
        <v>305</v>
      </c>
      <c r="B17" s="45" t="s">
        <v>446</v>
      </c>
      <c r="C17" s="45" t="s">
        <v>447</v>
      </c>
      <c r="D17" s="42">
        <v>306</v>
      </c>
      <c r="E17" s="45" t="s">
        <v>329</v>
      </c>
      <c r="F17" s="45" t="s">
        <v>449</v>
      </c>
      <c r="G17" s="45" t="s">
        <v>448</v>
      </c>
      <c r="H17" s="35">
        <v>1.9101851851851851E-3</v>
      </c>
      <c r="I17" s="35">
        <v>1.8613425925925926E-3</v>
      </c>
      <c r="J17" s="36">
        <f t="shared" si="0"/>
        <v>3.7715277777777777E-3</v>
      </c>
      <c r="K17" s="38">
        <v>12</v>
      </c>
    </row>
    <row r="18" spans="1:11" ht="15.75" x14ac:dyDescent="0.25">
      <c r="A18" s="42">
        <v>262</v>
      </c>
      <c r="B18" s="48" t="s">
        <v>482</v>
      </c>
      <c r="C18" s="49" t="s">
        <v>483</v>
      </c>
      <c r="D18" s="42">
        <v>266</v>
      </c>
      <c r="E18" s="49" t="s">
        <v>458</v>
      </c>
      <c r="F18" s="49" t="s">
        <v>475</v>
      </c>
      <c r="G18" s="61" t="s">
        <v>464</v>
      </c>
      <c r="H18" s="36">
        <v>1.7340277777777777E-3</v>
      </c>
      <c r="I18" s="36">
        <v>2.0853009259259258E-3</v>
      </c>
      <c r="J18" s="36">
        <f t="shared" si="0"/>
        <v>3.8193287037037033E-3</v>
      </c>
      <c r="K18" s="28">
        <v>13</v>
      </c>
    </row>
    <row r="19" spans="1:11" x14ac:dyDescent="0.25">
      <c r="A19" s="42">
        <v>259</v>
      </c>
      <c r="B19" s="49" t="s">
        <v>166</v>
      </c>
      <c r="C19" s="49" t="s">
        <v>484</v>
      </c>
      <c r="D19" s="42">
        <v>257</v>
      </c>
      <c r="E19" s="49" t="s">
        <v>485</v>
      </c>
      <c r="F19" s="49" t="s">
        <v>470</v>
      </c>
      <c r="G19" s="61" t="s">
        <v>464</v>
      </c>
      <c r="H19" s="35">
        <v>1.7954861111111112E-3</v>
      </c>
      <c r="I19" s="35">
        <v>2.0854166666666668E-3</v>
      </c>
      <c r="J19" s="36">
        <f t="shared" si="0"/>
        <v>3.8809027777777783E-3</v>
      </c>
      <c r="K19" s="38">
        <v>14</v>
      </c>
    </row>
    <row r="20" spans="1:11" ht="15.75" x14ac:dyDescent="0.25">
      <c r="A20" s="59"/>
      <c r="B20" s="59"/>
      <c r="C20" s="59"/>
      <c r="D20" s="59"/>
      <c r="E20" s="59"/>
      <c r="F20" s="59"/>
      <c r="G20" s="59"/>
      <c r="H20" s="28"/>
      <c r="I20" s="28"/>
      <c r="J20" s="28"/>
      <c r="K20" s="38"/>
    </row>
    <row r="22" spans="1:11" ht="18.75" x14ac:dyDescent="0.3">
      <c r="A22" s="84" t="s">
        <v>680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5.75" x14ac:dyDescent="0.25">
      <c r="A23" s="1" t="s">
        <v>20</v>
      </c>
      <c r="B23" s="1" t="s">
        <v>0</v>
      </c>
      <c r="C23" s="1"/>
      <c r="D23" s="1" t="s">
        <v>20</v>
      </c>
      <c r="E23" s="1" t="s">
        <v>1</v>
      </c>
      <c r="F23" s="1"/>
      <c r="G23" s="1" t="s">
        <v>2</v>
      </c>
      <c r="H23" s="8" t="s">
        <v>16</v>
      </c>
      <c r="I23" s="8" t="s">
        <v>17</v>
      </c>
      <c r="J23" s="8" t="s">
        <v>18</v>
      </c>
      <c r="K23" s="8" t="s">
        <v>19</v>
      </c>
    </row>
    <row r="24" spans="1:11" ht="15.75" x14ac:dyDescent="0.25">
      <c r="A24" s="1"/>
      <c r="B24" s="1"/>
      <c r="C24" s="1"/>
      <c r="D24" s="1"/>
      <c r="E24" s="1"/>
      <c r="F24" s="1"/>
      <c r="G24" s="1"/>
      <c r="H24" s="8"/>
      <c r="I24" s="8"/>
      <c r="J24" s="8"/>
      <c r="K24" s="8"/>
    </row>
    <row r="25" spans="1:11" x14ac:dyDescent="0.25">
      <c r="A25" s="42">
        <v>283</v>
      </c>
      <c r="B25" s="40" t="s">
        <v>317</v>
      </c>
      <c r="C25" s="40" t="s">
        <v>318</v>
      </c>
      <c r="D25" s="42">
        <v>281</v>
      </c>
      <c r="E25" s="40" t="s">
        <v>158</v>
      </c>
      <c r="F25" s="40" t="s">
        <v>259</v>
      </c>
      <c r="G25" s="60" t="s">
        <v>12</v>
      </c>
      <c r="H25" s="36">
        <v>1.3872685185185186E-3</v>
      </c>
      <c r="I25" s="36">
        <v>1.3190972222222222E-3</v>
      </c>
      <c r="J25" s="36">
        <f t="shared" ref="J25:J37" si="1">SUM(H25:I25)</f>
        <v>2.706365740740741E-3</v>
      </c>
      <c r="K25" s="38">
        <v>1</v>
      </c>
    </row>
    <row r="26" spans="1:11" x14ac:dyDescent="0.25">
      <c r="A26" s="42">
        <v>72</v>
      </c>
      <c r="B26" s="40" t="s">
        <v>123</v>
      </c>
      <c r="C26" s="43" t="s">
        <v>156</v>
      </c>
      <c r="D26" s="42">
        <v>68</v>
      </c>
      <c r="E26" s="40" t="s">
        <v>158</v>
      </c>
      <c r="F26" s="43" t="s">
        <v>159</v>
      </c>
      <c r="G26" s="41" t="s">
        <v>522</v>
      </c>
      <c r="H26" s="36">
        <v>1.3563657407407407E-3</v>
      </c>
      <c r="I26" s="36">
        <v>1.3686342592592593E-3</v>
      </c>
      <c r="J26" s="36">
        <f t="shared" si="1"/>
        <v>2.725E-3</v>
      </c>
      <c r="K26" s="38">
        <v>2</v>
      </c>
    </row>
    <row r="27" spans="1:11" x14ac:dyDescent="0.25">
      <c r="A27" s="42">
        <v>221</v>
      </c>
      <c r="B27" s="45" t="s">
        <v>513</v>
      </c>
      <c r="C27" s="45" t="s">
        <v>494</v>
      </c>
      <c r="D27" s="42">
        <v>232</v>
      </c>
      <c r="E27" s="45" t="s">
        <v>514</v>
      </c>
      <c r="F27" s="45" t="s">
        <v>385</v>
      </c>
      <c r="G27" s="45" t="s">
        <v>27</v>
      </c>
      <c r="H27" s="36">
        <v>1.3659722222222224E-3</v>
      </c>
      <c r="I27" s="36">
        <v>1.3991898148148147E-3</v>
      </c>
      <c r="J27" s="36">
        <f t="shared" si="1"/>
        <v>2.7651620370370373E-3</v>
      </c>
      <c r="K27" s="38">
        <v>3</v>
      </c>
    </row>
    <row r="28" spans="1:11" x14ac:dyDescent="0.25">
      <c r="A28" s="42">
        <v>131</v>
      </c>
      <c r="B28" s="40" t="s">
        <v>642</v>
      </c>
      <c r="C28" s="43" t="s">
        <v>133</v>
      </c>
      <c r="D28" s="42">
        <v>148</v>
      </c>
      <c r="E28" s="40" t="s">
        <v>254</v>
      </c>
      <c r="F28" s="43" t="s">
        <v>579</v>
      </c>
      <c r="G28" s="41" t="s">
        <v>4</v>
      </c>
      <c r="H28" s="36">
        <v>1.3890046296296298E-3</v>
      </c>
      <c r="I28" s="36">
        <v>1.3773148148148147E-3</v>
      </c>
      <c r="J28" s="36">
        <f t="shared" si="1"/>
        <v>2.7663194444444445E-3</v>
      </c>
      <c r="K28" s="38">
        <v>4</v>
      </c>
    </row>
    <row r="29" spans="1:11" x14ac:dyDescent="0.25">
      <c r="A29" s="42">
        <v>326</v>
      </c>
      <c r="B29" s="45" t="s">
        <v>394</v>
      </c>
      <c r="C29" s="45" t="s">
        <v>328</v>
      </c>
      <c r="D29" s="42">
        <v>309</v>
      </c>
      <c r="E29" s="45" t="s">
        <v>395</v>
      </c>
      <c r="F29" s="45" t="s">
        <v>396</v>
      </c>
      <c r="G29" s="45" t="s">
        <v>6</v>
      </c>
      <c r="H29" s="35">
        <v>1.3388888888888888E-3</v>
      </c>
      <c r="I29" s="36">
        <v>1.4318287037037036E-3</v>
      </c>
      <c r="J29" s="36">
        <f t="shared" si="1"/>
        <v>2.7707175925925924E-3</v>
      </c>
      <c r="K29" s="38">
        <v>5</v>
      </c>
    </row>
    <row r="30" spans="1:11" x14ac:dyDescent="0.25">
      <c r="A30" s="42">
        <v>156</v>
      </c>
      <c r="B30" s="40" t="s">
        <v>126</v>
      </c>
      <c r="C30" s="40" t="s">
        <v>319</v>
      </c>
      <c r="D30" s="42">
        <v>158</v>
      </c>
      <c r="E30" s="40" t="s">
        <v>321</v>
      </c>
      <c r="F30" s="40" t="s">
        <v>245</v>
      </c>
      <c r="G30" s="41" t="s">
        <v>320</v>
      </c>
      <c r="H30" s="35">
        <v>1.3809027777777778E-3</v>
      </c>
      <c r="I30" s="35">
        <v>1.5546296296296295E-3</v>
      </c>
      <c r="J30" s="36">
        <f t="shared" si="1"/>
        <v>2.9355324074074075E-3</v>
      </c>
      <c r="K30" s="38">
        <v>6</v>
      </c>
    </row>
    <row r="31" spans="1:11" x14ac:dyDescent="0.25">
      <c r="A31" s="42">
        <v>321</v>
      </c>
      <c r="B31" s="45" t="s">
        <v>95</v>
      </c>
      <c r="C31" s="45" t="s">
        <v>348</v>
      </c>
      <c r="D31" s="42">
        <v>316</v>
      </c>
      <c r="E31" s="45" t="s">
        <v>400</v>
      </c>
      <c r="F31" s="45" t="s">
        <v>401</v>
      </c>
      <c r="G31" s="45" t="s">
        <v>6</v>
      </c>
      <c r="H31" s="35">
        <v>1.6098379629629629E-3</v>
      </c>
      <c r="I31" s="35">
        <v>1.4162037037037036E-3</v>
      </c>
      <c r="J31" s="36">
        <f t="shared" si="1"/>
        <v>3.0260416666666665E-3</v>
      </c>
      <c r="K31" s="38">
        <v>7</v>
      </c>
    </row>
    <row r="32" spans="1:11" x14ac:dyDescent="0.25">
      <c r="A32" s="42">
        <v>212</v>
      </c>
      <c r="B32" s="45" t="s">
        <v>75</v>
      </c>
      <c r="C32" s="45" t="s">
        <v>515</v>
      </c>
      <c r="D32" s="42">
        <v>224</v>
      </c>
      <c r="E32" s="45" t="s">
        <v>203</v>
      </c>
      <c r="F32" s="45" t="s">
        <v>516</v>
      </c>
      <c r="G32" s="45" t="s">
        <v>27</v>
      </c>
      <c r="H32" s="35">
        <v>1.5136574074074074E-3</v>
      </c>
      <c r="I32" s="52">
        <v>1.5127314814814814E-3</v>
      </c>
      <c r="J32" s="36">
        <f t="shared" si="1"/>
        <v>3.0263888888888888E-3</v>
      </c>
      <c r="K32" s="38">
        <v>8</v>
      </c>
    </row>
    <row r="33" spans="1:11" x14ac:dyDescent="0.25">
      <c r="A33" s="42">
        <v>130</v>
      </c>
      <c r="B33" s="40" t="s">
        <v>631</v>
      </c>
      <c r="C33" s="43" t="s">
        <v>546</v>
      </c>
      <c r="D33" s="42">
        <v>150</v>
      </c>
      <c r="E33" s="40" t="s">
        <v>41</v>
      </c>
      <c r="F33" s="43" t="s">
        <v>587</v>
      </c>
      <c r="G33" s="41" t="s">
        <v>4</v>
      </c>
      <c r="H33" s="35">
        <v>1.6663194444444442E-3</v>
      </c>
      <c r="I33" s="36">
        <v>1.4233796296296295E-3</v>
      </c>
      <c r="J33" s="36">
        <f t="shared" si="1"/>
        <v>3.0896990740740737E-3</v>
      </c>
      <c r="K33" s="38">
        <v>9</v>
      </c>
    </row>
    <row r="34" spans="1:11" x14ac:dyDescent="0.25">
      <c r="A34" s="42">
        <v>109</v>
      </c>
      <c r="B34" s="45" t="s">
        <v>174</v>
      </c>
      <c r="C34" s="45" t="s">
        <v>334</v>
      </c>
      <c r="D34" s="42">
        <v>124</v>
      </c>
      <c r="E34" s="45" t="s">
        <v>402</v>
      </c>
      <c r="F34" s="45" t="s">
        <v>156</v>
      </c>
      <c r="G34" s="45" t="s">
        <v>8</v>
      </c>
      <c r="H34" s="36">
        <v>1.6030092592592595E-3</v>
      </c>
      <c r="I34" s="35">
        <v>1.6063657407407407E-3</v>
      </c>
      <c r="J34" s="36">
        <f t="shared" si="1"/>
        <v>3.2093750000000004E-3</v>
      </c>
      <c r="K34" s="38">
        <v>10</v>
      </c>
    </row>
    <row r="35" spans="1:11" x14ac:dyDescent="0.25">
      <c r="A35" s="42">
        <v>24</v>
      </c>
      <c r="B35" s="49" t="s">
        <v>71</v>
      </c>
      <c r="C35" s="49" t="s">
        <v>48</v>
      </c>
      <c r="D35" s="42">
        <v>20</v>
      </c>
      <c r="E35" s="49" t="s">
        <v>75</v>
      </c>
      <c r="F35" s="49" t="s">
        <v>74</v>
      </c>
      <c r="G35" s="51" t="s">
        <v>102</v>
      </c>
      <c r="H35" s="35">
        <v>1.848611111111111E-3</v>
      </c>
      <c r="I35" s="35">
        <v>1.511574074074074E-3</v>
      </c>
      <c r="J35" s="36">
        <f t="shared" si="1"/>
        <v>3.3601851851851848E-3</v>
      </c>
      <c r="K35" s="38">
        <v>11</v>
      </c>
    </row>
    <row r="36" spans="1:11" x14ac:dyDescent="0.25">
      <c r="A36" s="42">
        <v>380</v>
      </c>
      <c r="B36" s="45" t="s">
        <v>397</v>
      </c>
      <c r="C36" s="45" t="s">
        <v>454</v>
      </c>
      <c r="D36" s="42">
        <v>381</v>
      </c>
      <c r="E36" s="45" t="s">
        <v>455</v>
      </c>
      <c r="F36" s="45" t="s">
        <v>456</v>
      </c>
      <c r="G36" s="45" t="s">
        <v>452</v>
      </c>
      <c r="H36" s="36">
        <v>1.6181712962962962E-3</v>
      </c>
      <c r="I36" s="36">
        <v>1.7515046296296298E-3</v>
      </c>
      <c r="J36" s="36">
        <f t="shared" si="1"/>
        <v>3.3696759259259261E-3</v>
      </c>
      <c r="K36" s="38">
        <v>12</v>
      </c>
    </row>
    <row r="37" spans="1:11" x14ac:dyDescent="0.25">
      <c r="A37" s="42">
        <v>7</v>
      </c>
      <c r="B37" s="48" t="s">
        <v>55</v>
      </c>
      <c r="C37" s="49" t="s">
        <v>56</v>
      </c>
      <c r="D37" s="42">
        <v>14</v>
      </c>
      <c r="E37" s="49" t="s">
        <v>53</v>
      </c>
      <c r="F37" s="49" t="s">
        <v>54</v>
      </c>
      <c r="G37" s="61" t="s">
        <v>40</v>
      </c>
      <c r="H37" s="35">
        <v>1.8796296296296295E-3</v>
      </c>
      <c r="I37" s="36">
        <v>1.7358796296296298E-3</v>
      </c>
      <c r="J37" s="36">
        <f t="shared" si="1"/>
        <v>3.6155092592592593E-3</v>
      </c>
      <c r="K37" s="38">
        <v>13</v>
      </c>
    </row>
    <row r="38" spans="1:11" x14ac:dyDescent="0.25">
      <c r="A38" s="42">
        <v>52</v>
      </c>
      <c r="B38" s="45" t="s">
        <v>137</v>
      </c>
      <c r="C38" s="45" t="s">
        <v>138</v>
      </c>
      <c r="D38" s="42">
        <v>53</v>
      </c>
      <c r="E38" s="45" t="s">
        <v>139</v>
      </c>
      <c r="F38" s="45" t="s">
        <v>140</v>
      </c>
      <c r="G38" s="45" t="s">
        <v>134</v>
      </c>
      <c r="H38" s="36">
        <v>1.4964120370370372E-3</v>
      </c>
      <c r="I38" s="36"/>
      <c r="J38" s="36"/>
      <c r="K38" s="4"/>
    </row>
    <row r="39" spans="1:11" x14ac:dyDescent="0.25">
      <c r="A39" s="42">
        <v>219</v>
      </c>
      <c r="B39" s="45" t="s">
        <v>124</v>
      </c>
      <c r="C39" s="45" t="s">
        <v>241</v>
      </c>
      <c r="D39" s="42">
        <v>233</v>
      </c>
      <c r="E39" s="45" t="s">
        <v>71</v>
      </c>
      <c r="F39" s="45" t="s">
        <v>517</v>
      </c>
      <c r="G39" s="45" t="s">
        <v>27</v>
      </c>
      <c r="H39" s="35">
        <v>1.5781249999999999E-3</v>
      </c>
      <c r="I39" s="36"/>
      <c r="J39" s="36"/>
      <c r="K39" s="4"/>
    </row>
    <row r="40" spans="1:11" x14ac:dyDescent="0.25">
      <c r="A40" s="42">
        <v>239</v>
      </c>
      <c r="B40" s="45" t="s">
        <v>120</v>
      </c>
      <c r="C40" s="45" t="s">
        <v>459</v>
      </c>
      <c r="D40" s="42">
        <v>245</v>
      </c>
      <c r="E40" s="45" t="s">
        <v>460</v>
      </c>
      <c r="F40" s="45" t="s">
        <v>425</v>
      </c>
      <c r="G40" s="45" t="s">
        <v>426</v>
      </c>
      <c r="H40" s="35">
        <v>1.6405092592592593E-3</v>
      </c>
      <c r="I40" s="36"/>
      <c r="J40" s="36"/>
      <c r="K40" s="4"/>
    </row>
    <row r="41" spans="1:11" x14ac:dyDescent="0.25">
      <c r="A41" s="42">
        <v>250</v>
      </c>
      <c r="B41" s="49" t="s">
        <v>486</v>
      </c>
      <c r="C41" s="49" t="s">
        <v>487</v>
      </c>
      <c r="D41" s="42">
        <v>255</v>
      </c>
      <c r="E41" s="49" t="s">
        <v>488</v>
      </c>
      <c r="F41" s="49" t="s">
        <v>489</v>
      </c>
      <c r="G41" s="61" t="s">
        <v>464</v>
      </c>
      <c r="H41" s="4"/>
      <c r="I41" s="4"/>
      <c r="J41" s="40"/>
      <c r="K41" s="40"/>
    </row>
  </sheetData>
  <sortState xmlns:xlrd2="http://schemas.microsoft.com/office/spreadsheetml/2017/richdata2" ref="A6:J20">
    <sortCondition ref="J6:J20"/>
  </sortState>
  <mergeCells count="3">
    <mergeCell ref="A2:K2"/>
    <mergeCell ref="A3:K3"/>
    <mergeCell ref="A22:K2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01D0-ABA1-4AF6-B00B-BDAC415B44A2}">
  <dimension ref="A2:L104"/>
  <sheetViews>
    <sheetView tabSelected="1" topLeftCell="A76" workbookViewId="0">
      <selection activeCell="O90" sqref="O90"/>
    </sheetView>
  </sheetViews>
  <sheetFormatPr defaultRowHeight="15" x14ac:dyDescent="0.25"/>
  <cols>
    <col min="1" max="1" width="9.140625" style="2"/>
    <col min="2" max="2" width="12.7109375" style="2" customWidth="1"/>
    <col min="3" max="3" width="13.85546875" style="2" bestFit="1" customWidth="1"/>
    <col min="4" max="4" width="6.140625" style="2" customWidth="1"/>
    <col min="5" max="5" width="10" style="2" bestFit="1" customWidth="1"/>
    <col min="6" max="6" width="15.140625" style="2" customWidth="1"/>
    <col min="7" max="7" width="23.140625" style="2" bestFit="1" customWidth="1"/>
    <col min="8" max="9" width="11.42578125" style="2" bestFit="1" customWidth="1"/>
    <col min="11" max="11" width="9.140625" style="58"/>
  </cols>
  <sheetData>
    <row r="2" spans="1:11" ht="18.75" x14ac:dyDescent="0.3">
      <c r="A2" s="84" t="s">
        <v>597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.75" x14ac:dyDescent="0.3">
      <c r="A3" s="84" t="s">
        <v>600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x14ac:dyDescent="0.25">
      <c r="A4" s="1" t="s">
        <v>20</v>
      </c>
      <c r="B4" s="1" t="s">
        <v>0</v>
      </c>
      <c r="C4" s="1"/>
      <c r="D4" s="1" t="s">
        <v>20</v>
      </c>
      <c r="E4" s="1" t="s">
        <v>1</v>
      </c>
      <c r="F4" s="1"/>
      <c r="G4" s="1" t="s">
        <v>2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ht="15.75" x14ac:dyDescent="0.25">
      <c r="A5" s="1"/>
      <c r="B5" s="1"/>
      <c r="C5" s="1"/>
      <c r="D5" s="1"/>
      <c r="E5" s="1"/>
      <c r="F5" s="1"/>
      <c r="G5" s="1"/>
      <c r="H5" s="8"/>
      <c r="I5" s="8"/>
      <c r="J5" s="8"/>
      <c r="K5" s="8"/>
    </row>
    <row r="6" spans="1:11" ht="15" customHeight="1" x14ac:dyDescent="0.25">
      <c r="A6" s="42">
        <v>341</v>
      </c>
      <c r="B6" s="40" t="s">
        <v>625</v>
      </c>
      <c r="C6" s="43" t="s">
        <v>534</v>
      </c>
      <c r="D6" s="42">
        <v>338</v>
      </c>
      <c r="E6" s="40" t="s">
        <v>647</v>
      </c>
      <c r="F6" s="43" t="s">
        <v>569</v>
      </c>
      <c r="G6" s="41" t="s">
        <v>523</v>
      </c>
      <c r="H6" s="33">
        <v>2.76</v>
      </c>
      <c r="I6" s="33">
        <v>2.67</v>
      </c>
      <c r="J6" s="33">
        <f t="shared" ref="J6:J16" si="0">SUM(H6:I6)</f>
        <v>5.43</v>
      </c>
      <c r="K6" s="38">
        <v>1</v>
      </c>
    </row>
    <row r="7" spans="1:11" ht="15.75" x14ac:dyDescent="0.25">
      <c r="A7" s="42">
        <v>376</v>
      </c>
      <c r="B7" s="40" t="s">
        <v>222</v>
      </c>
      <c r="C7" s="40" t="s">
        <v>216</v>
      </c>
      <c r="D7" s="44">
        <v>371</v>
      </c>
      <c r="E7" s="40" t="s">
        <v>223</v>
      </c>
      <c r="F7" s="40" t="s">
        <v>224</v>
      </c>
      <c r="G7" s="41" t="s">
        <v>11</v>
      </c>
      <c r="H7" s="33">
        <v>2.66</v>
      </c>
      <c r="I7" s="33">
        <v>2.74</v>
      </c>
      <c r="J7" s="33">
        <f t="shared" si="0"/>
        <v>5.4</v>
      </c>
      <c r="K7" s="38">
        <v>2</v>
      </c>
    </row>
    <row r="8" spans="1:11" ht="15.75" x14ac:dyDescent="0.25">
      <c r="A8" s="42">
        <v>136</v>
      </c>
      <c r="B8" s="40" t="s">
        <v>643</v>
      </c>
      <c r="C8" s="43" t="s">
        <v>535</v>
      </c>
      <c r="D8" s="42">
        <v>127</v>
      </c>
      <c r="E8" s="40" t="s">
        <v>645</v>
      </c>
      <c r="F8" s="43" t="s">
        <v>570</v>
      </c>
      <c r="G8" s="41" t="s">
        <v>4</v>
      </c>
      <c r="H8" s="33">
        <v>2.4</v>
      </c>
      <c r="I8" s="33">
        <v>2.75</v>
      </c>
      <c r="J8" s="33">
        <f t="shared" si="0"/>
        <v>5.15</v>
      </c>
      <c r="K8" s="38">
        <v>3</v>
      </c>
    </row>
    <row r="9" spans="1:11" ht="15.75" x14ac:dyDescent="0.25">
      <c r="A9" s="42">
        <v>360</v>
      </c>
      <c r="B9" s="45" t="s">
        <v>339</v>
      </c>
      <c r="C9" s="45" t="s">
        <v>340</v>
      </c>
      <c r="D9" s="42">
        <v>353</v>
      </c>
      <c r="E9" s="45" t="s">
        <v>143</v>
      </c>
      <c r="F9" s="45" t="s">
        <v>336</v>
      </c>
      <c r="G9" s="45" t="s">
        <v>7</v>
      </c>
      <c r="H9" s="33">
        <v>2.23</v>
      </c>
      <c r="I9" s="33">
        <v>2.78</v>
      </c>
      <c r="J9" s="33">
        <f t="shared" si="0"/>
        <v>5.01</v>
      </c>
      <c r="K9" s="38">
        <v>4</v>
      </c>
    </row>
    <row r="10" spans="1:11" ht="15.75" x14ac:dyDescent="0.25">
      <c r="A10" s="39">
        <v>74</v>
      </c>
      <c r="B10" s="40" t="s">
        <v>166</v>
      </c>
      <c r="C10" s="40" t="s">
        <v>167</v>
      </c>
      <c r="D10" s="39">
        <v>107</v>
      </c>
      <c r="E10" s="40" t="s">
        <v>110</v>
      </c>
      <c r="F10" s="40" t="s">
        <v>221</v>
      </c>
      <c r="G10" s="56" t="s">
        <v>13</v>
      </c>
      <c r="H10" s="33">
        <v>2.42</v>
      </c>
      <c r="I10" s="33">
        <v>2.5</v>
      </c>
      <c r="J10" s="33">
        <f t="shared" si="0"/>
        <v>4.92</v>
      </c>
      <c r="K10" s="38">
        <v>5</v>
      </c>
    </row>
    <row r="11" spans="1:11" ht="15.75" x14ac:dyDescent="0.25">
      <c r="A11" s="39">
        <v>82</v>
      </c>
      <c r="B11" s="40" t="s">
        <v>180</v>
      </c>
      <c r="C11" s="40" t="s">
        <v>181</v>
      </c>
      <c r="D11" s="39">
        <v>77</v>
      </c>
      <c r="E11" s="40" t="s">
        <v>171</v>
      </c>
      <c r="F11" s="40" t="s">
        <v>155</v>
      </c>
      <c r="G11" s="56" t="s">
        <v>13</v>
      </c>
      <c r="H11" s="33">
        <v>2.35</v>
      </c>
      <c r="I11" s="33">
        <v>2.54</v>
      </c>
      <c r="J11" s="33">
        <f t="shared" si="0"/>
        <v>4.8900000000000006</v>
      </c>
      <c r="K11" s="38">
        <v>6</v>
      </c>
    </row>
    <row r="12" spans="1:11" ht="15.75" x14ac:dyDescent="0.25">
      <c r="A12" s="42">
        <v>300</v>
      </c>
      <c r="B12" s="45" t="s">
        <v>405</v>
      </c>
      <c r="C12" s="45" t="s">
        <v>406</v>
      </c>
      <c r="D12" s="42">
        <v>304</v>
      </c>
      <c r="E12" s="45" t="s">
        <v>408</v>
      </c>
      <c r="F12" s="45" t="s">
        <v>393</v>
      </c>
      <c r="G12" s="45" t="s">
        <v>407</v>
      </c>
      <c r="H12" s="33">
        <v>2.59</v>
      </c>
      <c r="I12" s="33">
        <v>2.27</v>
      </c>
      <c r="J12" s="33">
        <f t="shared" si="0"/>
        <v>4.8599999999999994</v>
      </c>
      <c r="K12" s="38">
        <v>7</v>
      </c>
    </row>
    <row r="13" spans="1:11" ht="15.75" x14ac:dyDescent="0.25">
      <c r="A13" s="42">
        <v>175</v>
      </c>
      <c r="B13" s="40" t="s">
        <v>644</v>
      </c>
      <c r="C13" s="43" t="s">
        <v>531</v>
      </c>
      <c r="D13" s="42">
        <v>176</v>
      </c>
      <c r="E13" s="40" t="s">
        <v>646</v>
      </c>
      <c r="F13" s="43" t="s">
        <v>584</v>
      </c>
      <c r="G13" s="41" t="s">
        <v>520</v>
      </c>
      <c r="H13" s="33">
        <v>2.58</v>
      </c>
      <c r="I13" s="33">
        <v>1.97</v>
      </c>
      <c r="J13" s="33">
        <f t="shared" si="0"/>
        <v>4.55</v>
      </c>
      <c r="K13" s="38">
        <v>8</v>
      </c>
    </row>
    <row r="14" spans="1:11" ht="15.75" x14ac:dyDescent="0.25">
      <c r="A14" s="42">
        <v>325</v>
      </c>
      <c r="B14" s="45" t="s">
        <v>327</v>
      </c>
      <c r="C14" s="45" t="s">
        <v>328</v>
      </c>
      <c r="D14" s="42">
        <v>323</v>
      </c>
      <c r="E14" s="45" t="s">
        <v>337</v>
      </c>
      <c r="F14" s="45" t="s">
        <v>338</v>
      </c>
      <c r="G14" s="45" t="s">
        <v>6</v>
      </c>
      <c r="H14" s="33">
        <v>2.31</v>
      </c>
      <c r="I14" s="33">
        <v>2.2000000000000002</v>
      </c>
      <c r="J14" s="33">
        <f t="shared" si="0"/>
        <v>4.51</v>
      </c>
      <c r="K14" s="38">
        <v>9</v>
      </c>
    </row>
    <row r="15" spans="1:11" ht="15.75" x14ac:dyDescent="0.25">
      <c r="A15" s="42">
        <v>114</v>
      </c>
      <c r="B15" s="45" t="s">
        <v>153</v>
      </c>
      <c r="C15" s="45" t="s">
        <v>230</v>
      </c>
      <c r="D15" s="42">
        <v>116</v>
      </c>
      <c r="E15" s="45" t="s">
        <v>341</v>
      </c>
      <c r="F15" s="45" t="s">
        <v>342</v>
      </c>
      <c r="G15" s="45" t="s">
        <v>8</v>
      </c>
      <c r="H15" s="33">
        <v>2.0699999999999998</v>
      </c>
      <c r="I15" s="33">
        <v>2.0099999999999998</v>
      </c>
      <c r="J15" s="33">
        <f t="shared" si="0"/>
        <v>4.08</v>
      </c>
      <c r="K15" s="38">
        <v>10</v>
      </c>
    </row>
    <row r="16" spans="1:11" ht="15.75" x14ac:dyDescent="0.25">
      <c r="A16" s="42">
        <v>10</v>
      </c>
      <c r="B16" s="48" t="s">
        <v>67</v>
      </c>
      <c r="C16" s="49" t="s">
        <v>68</v>
      </c>
      <c r="D16" s="42">
        <v>16</v>
      </c>
      <c r="E16" s="49" t="s">
        <v>65</v>
      </c>
      <c r="F16" s="49" t="s">
        <v>66</v>
      </c>
      <c r="G16" s="50" t="s">
        <v>40</v>
      </c>
      <c r="H16" s="33">
        <v>1.9</v>
      </c>
      <c r="I16" s="33">
        <v>1.63</v>
      </c>
      <c r="J16" s="33">
        <f t="shared" si="0"/>
        <v>3.53</v>
      </c>
      <c r="K16" s="38">
        <v>11</v>
      </c>
    </row>
    <row r="17" spans="1:11" x14ac:dyDescent="0.25">
      <c r="H17" s="3"/>
      <c r="I17"/>
    </row>
    <row r="18" spans="1:11" ht="18.75" x14ac:dyDescent="0.3">
      <c r="A18" s="84" t="s">
        <v>601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5.75" x14ac:dyDescent="0.25">
      <c r="A19" s="1" t="s">
        <v>20</v>
      </c>
      <c r="B19" s="1" t="s">
        <v>0</v>
      </c>
      <c r="C19" s="1"/>
      <c r="D19" s="1" t="s">
        <v>20</v>
      </c>
      <c r="E19" s="1" t="s">
        <v>1</v>
      </c>
      <c r="F19" s="1"/>
      <c r="G19" s="1" t="s">
        <v>2</v>
      </c>
      <c r="H19" s="8" t="s">
        <v>16</v>
      </c>
      <c r="I19" s="8" t="s">
        <v>17</v>
      </c>
      <c r="J19" s="8" t="s">
        <v>18</v>
      </c>
      <c r="K19" s="8" t="s">
        <v>19</v>
      </c>
    </row>
    <row r="20" spans="1:11" ht="15.75" x14ac:dyDescent="0.25">
      <c r="A20" s="1"/>
      <c r="B20" s="1"/>
      <c r="C20" s="1"/>
      <c r="D20" s="1"/>
      <c r="E20" s="1"/>
      <c r="F20" s="1"/>
      <c r="G20" s="1"/>
      <c r="H20" s="8"/>
      <c r="I20" s="8"/>
      <c r="J20" s="8"/>
      <c r="K20" s="8"/>
    </row>
    <row r="21" spans="1:11" ht="15.75" x14ac:dyDescent="0.25">
      <c r="A21" s="39">
        <v>48</v>
      </c>
      <c r="B21" s="40" t="s">
        <v>128</v>
      </c>
      <c r="C21" s="40" t="s">
        <v>129</v>
      </c>
      <c r="D21" s="39">
        <v>49</v>
      </c>
      <c r="E21" s="40" t="s">
        <v>131</v>
      </c>
      <c r="F21" s="40" t="s">
        <v>132</v>
      </c>
      <c r="G21" s="41" t="s">
        <v>130</v>
      </c>
      <c r="H21" s="33">
        <v>2.71</v>
      </c>
      <c r="I21" s="33">
        <v>3.3</v>
      </c>
      <c r="J21" s="33">
        <f t="shared" ref="J21:J30" si="1">SUM(H21:I21)</f>
        <v>6.01</v>
      </c>
      <c r="K21" s="38">
        <v>1</v>
      </c>
    </row>
    <row r="22" spans="1:11" ht="15.75" x14ac:dyDescent="0.25">
      <c r="A22" s="42">
        <v>372</v>
      </c>
      <c r="B22" s="40" t="s">
        <v>225</v>
      </c>
      <c r="C22" s="40" t="s">
        <v>226</v>
      </c>
      <c r="D22" s="42">
        <v>363</v>
      </c>
      <c r="E22" s="40" t="s">
        <v>227</v>
      </c>
      <c r="F22" s="40" t="s">
        <v>228</v>
      </c>
      <c r="G22" s="41" t="s">
        <v>11</v>
      </c>
      <c r="H22" s="33">
        <v>3.27</v>
      </c>
      <c r="I22" s="33">
        <v>2.65</v>
      </c>
      <c r="J22" s="33">
        <f t="shared" si="1"/>
        <v>5.92</v>
      </c>
      <c r="K22" s="38">
        <v>2</v>
      </c>
    </row>
    <row r="23" spans="1:11" ht="15" customHeight="1" x14ac:dyDescent="0.25">
      <c r="A23" s="42">
        <v>208</v>
      </c>
      <c r="B23" s="40" t="s">
        <v>617</v>
      </c>
      <c r="C23" s="43" t="s">
        <v>525</v>
      </c>
      <c r="D23" s="39">
        <v>204</v>
      </c>
      <c r="E23" s="40" t="s">
        <v>640</v>
      </c>
      <c r="F23" s="43" t="s">
        <v>560</v>
      </c>
      <c r="G23" s="41" t="s">
        <v>521</v>
      </c>
      <c r="H23" s="33">
        <v>3.27</v>
      </c>
      <c r="I23" s="33">
        <v>2.6</v>
      </c>
      <c r="J23" s="33">
        <f t="shared" si="1"/>
        <v>5.87</v>
      </c>
      <c r="K23" s="38">
        <v>3</v>
      </c>
    </row>
    <row r="24" spans="1:11" ht="15.75" x14ac:dyDescent="0.25">
      <c r="A24" s="42">
        <v>169</v>
      </c>
      <c r="B24" s="40" t="s">
        <v>648</v>
      </c>
      <c r="C24" s="43" t="s">
        <v>524</v>
      </c>
      <c r="D24" s="39">
        <v>171</v>
      </c>
      <c r="E24" s="40" t="s">
        <v>174</v>
      </c>
      <c r="F24" s="43" t="s">
        <v>568</v>
      </c>
      <c r="G24" s="41" t="s">
        <v>520</v>
      </c>
      <c r="H24" s="33">
        <v>3.1</v>
      </c>
      <c r="I24" s="33">
        <v>2.58</v>
      </c>
      <c r="J24" s="33">
        <f t="shared" si="1"/>
        <v>5.68</v>
      </c>
      <c r="K24" s="38">
        <v>4</v>
      </c>
    </row>
    <row r="25" spans="1:11" ht="15.75" x14ac:dyDescent="0.25">
      <c r="A25" s="42">
        <v>91</v>
      </c>
      <c r="B25" s="40" t="s">
        <v>192</v>
      </c>
      <c r="C25" s="40" t="s">
        <v>193</v>
      </c>
      <c r="D25" s="44">
        <v>76</v>
      </c>
      <c r="E25" s="40" t="s">
        <v>161</v>
      </c>
      <c r="F25" s="40" t="s">
        <v>170</v>
      </c>
      <c r="G25" s="41" t="s">
        <v>165</v>
      </c>
      <c r="H25" s="33">
        <v>3</v>
      </c>
      <c r="I25" s="33">
        <v>2.62</v>
      </c>
      <c r="J25" s="33">
        <f t="shared" si="1"/>
        <v>5.62</v>
      </c>
      <c r="K25" s="38">
        <v>5</v>
      </c>
    </row>
    <row r="26" spans="1:11" ht="15.75" x14ac:dyDescent="0.25">
      <c r="A26" s="42">
        <v>315</v>
      </c>
      <c r="B26" s="45" t="s">
        <v>346</v>
      </c>
      <c r="C26" s="45" t="s">
        <v>326</v>
      </c>
      <c r="D26" s="42">
        <v>308</v>
      </c>
      <c r="E26" s="45" t="s">
        <v>137</v>
      </c>
      <c r="F26" s="45" t="s">
        <v>347</v>
      </c>
      <c r="G26" s="45" t="s">
        <v>6</v>
      </c>
      <c r="H26" s="33">
        <v>2.91</v>
      </c>
      <c r="I26" s="33">
        <v>2.48</v>
      </c>
      <c r="J26" s="33">
        <f t="shared" si="1"/>
        <v>5.3900000000000006</v>
      </c>
      <c r="K26" s="38">
        <v>6</v>
      </c>
    </row>
    <row r="27" spans="1:11" ht="15.75" x14ac:dyDescent="0.25">
      <c r="A27" s="42">
        <v>73</v>
      </c>
      <c r="B27" s="40" t="s">
        <v>164</v>
      </c>
      <c r="C27" s="40" t="s">
        <v>146</v>
      </c>
      <c r="D27" s="42">
        <v>75</v>
      </c>
      <c r="E27" s="40" t="s">
        <v>168</v>
      </c>
      <c r="F27" s="40" t="s">
        <v>169</v>
      </c>
      <c r="G27" s="41" t="s">
        <v>165</v>
      </c>
      <c r="H27" s="33">
        <v>2.4500000000000002</v>
      </c>
      <c r="I27" s="33">
        <v>2.4500000000000002</v>
      </c>
      <c r="J27" s="33">
        <f t="shared" si="1"/>
        <v>4.9000000000000004</v>
      </c>
      <c r="K27" s="38">
        <v>7</v>
      </c>
    </row>
    <row r="28" spans="1:11" ht="15.75" x14ac:dyDescent="0.25">
      <c r="A28" s="46">
        <v>386</v>
      </c>
      <c r="B28" s="45" t="s">
        <v>423</v>
      </c>
      <c r="C28" s="45" t="s">
        <v>417</v>
      </c>
      <c r="D28" s="46">
        <v>383</v>
      </c>
      <c r="E28" s="45" t="s">
        <v>135</v>
      </c>
      <c r="F28" s="45" t="s">
        <v>424</v>
      </c>
      <c r="G28" s="45" t="s">
        <v>418</v>
      </c>
      <c r="H28" s="33">
        <v>2.8</v>
      </c>
      <c r="I28" s="33">
        <v>2.02</v>
      </c>
      <c r="J28" s="33">
        <f t="shared" si="1"/>
        <v>4.82</v>
      </c>
      <c r="K28" s="38">
        <v>8</v>
      </c>
    </row>
    <row r="29" spans="1:11" ht="15.75" x14ac:dyDescent="0.25">
      <c r="A29" s="42">
        <v>320</v>
      </c>
      <c r="B29" s="45" t="s">
        <v>81</v>
      </c>
      <c r="C29" s="45" t="s">
        <v>348</v>
      </c>
      <c r="D29" s="42">
        <v>322</v>
      </c>
      <c r="E29" s="45" t="s">
        <v>75</v>
      </c>
      <c r="F29" s="45" t="s">
        <v>349</v>
      </c>
      <c r="G29" s="45" t="s">
        <v>6</v>
      </c>
      <c r="H29" s="33">
        <v>2.5499999999999998</v>
      </c>
      <c r="I29" s="33">
        <v>2.2599999999999998</v>
      </c>
      <c r="J29" s="33">
        <f t="shared" si="1"/>
        <v>4.8099999999999996</v>
      </c>
      <c r="K29" s="38">
        <v>9</v>
      </c>
    </row>
    <row r="30" spans="1:11" ht="15.75" x14ac:dyDescent="0.25">
      <c r="A30" s="46">
        <v>301</v>
      </c>
      <c r="B30" s="45" t="s">
        <v>413</v>
      </c>
      <c r="C30" s="45" t="s">
        <v>414</v>
      </c>
      <c r="D30" s="46">
        <v>299</v>
      </c>
      <c r="E30" s="45" t="s">
        <v>415</v>
      </c>
      <c r="F30" s="45" t="s">
        <v>416</v>
      </c>
      <c r="G30" s="45" t="s">
        <v>407</v>
      </c>
      <c r="H30" s="33">
        <v>2.17</v>
      </c>
      <c r="I30" s="33">
        <v>2.41</v>
      </c>
      <c r="J30" s="33">
        <f t="shared" si="1"/>
        <v>4.58</v>
      </c>
      <c r="K30" s="38">
        <v>10</v>
      </c>
    </row>
    <row r="31" spans="1:11" ht="15.75" x14ac:dyDescent="0.25">
      <c r="A31" s="42">
        <v>229</v>
      </c>
      <c r="B31" s="45" t="s">
        <v>479</v>
      </c>
      <c r="C31" s="45" t="s">
        <v>98</v>
      </c>
      <c r="D31" s="47">
        <v>234</v>
      </c>
      <c r="E31" s="45" t="s">
        <v>122</v>
      </c>
      <c r="F31" s="45" t="s">
        <v>498</v>
      </c>
      <c r="G31" s="45" t="s">
        <v>27</v>
      </c>
      <c r="H31" s="33">
        <v>1.88</v>
      </c>
      <c r="I31" s="40"/>
      <c r="J31" s="33"/>
      <c r="K31" s="38"/>
    </row>
    <row r="32" spans="1:11" ht="15.75" x14ac:dyDescent="0.25">
      <c r="A32" s="47">
        <v>1</v>
      </c>
      <c r="B32" s="48" t="s">
        <v>38</v>
      </c>
      <c r="C32" s="48" t="s">
        <v>39</v>
      </c>
      <c r="D32" s="47">
        <v>2</v>
      </c>
      <c r="E32" s="49" t="s">
        <v>41</v>
      </c>
      <c r="F32" s="49" t="s">
        <v>42</v>
      </c>
      <c r="G32" s="50" t="s">
        <v>40</v>
      </c>
      <c r="H32" s="33"/>
      <c r="I32" s="33"/>
      <c r="J32" s="33"/>
      <c r="K32" s="38"/>
    </row>
    <row r="33" spans="1:11" ht="15.75" x14ac:dyDescent="0.25">
      <c r="A33" s="59"/>
      <c r="B33" s="59"/>
      <c r="C33" s="59"/>
      <c r="D33" s="59"/>
      <c r="E33" s="59"/>
      <c r="F33" s="59"/>
      <c r="G33" s="59"/>
      <c r="H33" s="28"/>
      <c r="I33" s="28"/>
      <c r="J33" s="28"/>
      <c r="K33" s="38"/>
    </row>
    <row r="35" spans="1:11" ht="18.75" x14ac:dyDescent="0.3">
      <c r="A35" s="84" t="s">
        <v>602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5.75" x14ac:dyDescent="0.25">
      <c r="A36" s="1" t="s">
        <v>20</v>
      </c>
      <c r="B36" s="1" t="s">
        <v>0</v>
      </c>
      <c r="C36" s="1"/>
      <c r="D36" s="1" t="s">
        <v>20</v>
      </c>
      <c r="E36" s="1" t="s">
        <v>1</v>
      </c>
      <c r="F36" s="1"/>
      <c r="G36" s="1" t="s">
        <v>2</v>
      </c>
      <c r="H36" s="8" t="s">
        <v>16</v>
      </c>
      <c r="I36" s="8" t="s">
        <v>17</v>
      </c>
      <c r="J36" s="8" t="s">
        <v>18</v>
      </c>
      <c r="K36" s="8" t="s">
        <v>19</v>
      </c>
    </row>
    <row r="37" spans="1:11" ht="15.75" x14ac:dyDescent="0.25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</row>
    <row r="38" spans="1:11" ht="15.75" x14ac:dyDescent="0.25">
      <c r="A38" s="42">
        <v>402</v>
      </c>
      <c r="B38" s="40" t="s">
        <v>273</v>
      </c>
      <c r="C38" s="40" t="s">
        <v>274</v>
      </c>
      <c r="D38" s="42">
        <v>396</v>
      </c>
      <c r="E38" s="40" t="s">
        <v>275</v>
      </c>
      <c r="F38" s="40" t="s">
        <v>276</v>
      </c>
      <c r="G38" s="41" t="s">
        <v>15</v>
      </c>
      <c r="H38" s="33">
        <v>2.79</v>
      </c>
      <c r="I38" s="33">
        <v>3.06</v>
      </c>
      <c r="J38" s="33">
        <f t="shared" ref="J38:J51" si="2">SUM(H38:I38)</f>
        <v>5.85</v>
      </c>
      <c r="K38" s="28">
        <v>1</v>
      </c>
    </row>
    <row r="39" spans="1:11" ht="15.75" x14ac:dyDescent="0.25">
      <c r="A39" s="42">
        <v>89</v>
      </c>
      <c r="B39" s="40" t="s">
        <v>166</v>
      </c>
      <c r="C39" s="40" t="s">
        <v>190</v>
      </c>
      <c r="D39" s="44">
        <v>85</v>
      </c>
      <c r="E39" s="40" t="s">
        <v>185</v>
      </c>
      <c r="F39" s="40" t="s">
        <v>186</v>
      </c>
      <c r="G39" s="41" t="s">
        <v>165</v>
      </c>
      <c r="H39" s="33">
        <v>2.89</v>
      </c>
      <c r="I39" s="33">
        <v>2.86</v>
      </c>
      <c r="J39" s="33">
        <f t="shared" si="2"/>
        <v>5.75</v>
      </c>
      <c r="K39" s="38">
        <v>2</v>
      </c>
    </row>
    <row r="40" spans="1:11" ht="15.75" x14ac:dyDescent="0.25">
      <c r="A40" s="42">
        <v>94</v>
      </c>
      <c r="B40" s="40" t="s">
        <v>197</v>
      </c>
      <c r="C40" s="40" t="s">
        <v>198</v>
      </c>
      <c r="D40" s="42">
        <v>98</v>
      </c>
      <c r="E40" s="40" t="s">
        <v>110</v>
      </c>
      <c r="F40" s="40" t="s">
        <v>205</v>
      </c>
      <c r="G40" s="41" t="s">
        <v>165</v>
      </c>
      <c r="H40" s="33">
        <v>2.8</v>
      </c>
      <c r="I40" s="33">
        <v>2.94</v>
      </c>
      <c r="J40" s="33">
        <f t="shared" si="2"/>
        <v>5.74</v>
      </c>
      <c r="K40" s="38">
        <v>3</v>
      </c>
    </row>
    <row r="41" spans="1:11" ht="15.75" x14ac:dyDescent="0.25">
      <c r="A41" s="42">
        <v>126</v>
      </c>
      <c r="B41" s="40" t="s">
        <v>650</v>
      </c>
      <c r="C41" s="43" t="s">
        <v>548</v>
      </c>
      <c r="D41" s="39">
        <v>129</v>
      </c>
      <c r="E41" s="40" t="s">
        <v>231</v>
      </c>
      <c r="F41" s="43" t="s">
        <v>546</v>
      </c>
      <c r="G41" s="41" t="s">
        <v>4</v>
      </c>
      <c r="H41" s="33">
        <v>2.68</v>
      </c>
      <c r="I41" s="78">
        <v>3.02</v>
      </c>
      <c r="J41" s="33">
        <f t="shared" si="2"/>
        <v>5.7</v>
      </c>
      <c r="K41" s="28">
        <v>4</v>
      </c>
    </row>
    <row r="42" spans="1:11" ht="15.75" x14ac:dyDescent="0.25">
      <c r="A42" s="42">
        <v>154</v>
      </c>
      <c r="B42" s="40" t="s">
        <v>649</v>
      </c>
      <c r="C42" s="43" t="s">
        <v>547</v>
      </c>
      <c r="D42" s="42">
        <v>138</v>
      </c>
      <c r="E42" s="40" t="s">
        <v>651</v>
      </c>
      <c r="F42" s="43" t="s">
        <v>575</v>
      </c>
      <c r="G42" s="41" t="s">
        <v>4</v>
      </c>
      <c r="H42" s="33">
        <v>3.04</v>
      </c>
      <c r="I42" s="33">
        <v>2.56</v>
      </c>
      <c r="J42" s="33">
        <f t="shared" si="2"/>
        <v>5.6</v>
      </c>
      <c r="K42" s="38">
        <v>5</v>
      </c>
    </row>
    <row r="43" spans="1:11" ht="15.75" x14ac:dyDescent="0.25">
      <c r="A43" s="42">
        <v>285</v>
      </c>
      <c r="B43" s="45" t="s">
        <v>333</v>
      </c>
      <c r="C43" s="45" t="s">
        <v>368</v>
      </c>
      <c r="D43" s="42">
        <v>286</v>
      </c>
      <c r="E43" s="45" t="s">
        <v>369</v>
      </c>
      <c r="F43" s="45" t="s">
        <v>370</v>
      </c>
      <c r="G43" s="45" t="s">
        <v>10</v>
      </c>
      <c r="H43" s="33">
        <v>2.87</v>
      </c>
      <c r="I43" s="33">
        <v>2.7</v>
      </c>
      <c r="J43" s="33">
        <f t="shared" si="2"/>
        <v>5.57</v>
      </c>
      <c r="K43" s="38">
        <v>6</v>
      </c>
    </row>
    <row r="44" spans="1:11" ht="15.75" x14ac:dyDescent="0.25">
      <c r="A44" s="42">
        <v>359</v>
      </c>
      <c r="B44" s="45" t="s">
        <v>264</v>
      </c>
      <c r="C44" s="45" t="s">
        <v>371</v>
      </c>
      <c r="D44" s="42">
        <v>354</v>
      </c>
      <c r="E44" s="45" t="s">
        <v>185</v>
      </c>
      <c r="F44" s="45" t="s">
        <v>372</v>
      </c>
      <c r="G44" s="45" t="s">
        <v>7</v>
      </c>
      <c r="H44" s="33">
        <v>2.61</v>
      </c>
      <c r="I44" s="33">
        <v>2.91</v>
      </c>
      <c r="J44" s="33">
        <f t="shared" si="2"/>
        <v>5.52</v>
      </c>
      <c r="K44" s="28">
        <v>7</v>
      </c>
    </row>
    <row r="45" spans="1:11" ht="15.75" x14ac:dyDescent="0.25">
      <c r="A45" s="42">
        <v>13</v>
      </c>
      <c r="B45" s="48" t="s">
        <v>59</v>
      </c>
      <c r="C45" s="49" t="s">
        <v>60</v>
      </c>
      <c r="D45" s="42">
        <v>12</v>
      </c>
      <c r="E45" s="49" t="s">
        <v>61</v>
      </c>
      <c r="F45" s="49" t="s">
        <v>62</v>
      </c>
      <c r="G45" s="61" t="s">
        <v>40</v>
      </c>
      <c r="H45" s="33">
        <v>2.76</v>
      </c>
      <c r="I45" s="34">
        <v>2.39</v>
      </c>
      <c r="J45" s="33">
        <f t="shared" si="2"/>
        <v>5.15</v>
      </c>
      <c r="K45" s="38">
        <v>8</v>
      </c>
    </row>
    <row r="46" spans="1:11" ht="15.75" x14ac:dyDescent="0.25">
      <c r="A46" s="42">
        <v>115</v>
      </c>
      <c r="B46" s="45" t="s">
        <v>360</v>
      </c>
      <c r="C46" s="45" t="s">
        <v>361</v>
      </c>
      <c r="D46" s="42">
        <v>122</v>
      </c>
      <c r="E46" s="45" t="s">
        <v>373</v>
      </c>
      <c r="F46" s="45" t="s">
        <v>374</v>
      </c>
      <c r="G46" s="45" t="s">
        <v>8</v>
      </c>
      <c r="H46" s="33">
        <v>2.61</v>
      </c>
      <c r="I46" s="33">
        <v>2.4700000000000002</v>
      </c>
      <c r="J46" s="33">
        <f t="shared" si="2"/>
        <v>5.08</v>
      </c>
      <c r="K46" s="38">
        <v>9</v>
      </c>
    </row>
    <row r="47" spans="1:11" ht="15.75" x14ac:dyDescent="0.25">
      <c r="A47" s="42">
        <v>214</v>
      </c>
      <c r="B47" s="45" t="s">
        <v>145</v>
      </c>
      <c r="C47" s="45" t="s">
        <v>149</v>
      </c>
      <c r="D47" s="42">
        <v>211</v>
      </c>
      <c r="E47" s="45" t="s">
        <v>505</v>
      </c>
      <c r="F47" s="45" t="s">
        <v>502</v>
      </c>
      <c r="G47" s="45" t="s">
        <v>27</v>
      </c>
      <c r="H47" s="33">
        <v>2.21</v>
      </c>
      <c r="I47" s="33">
        <v>2.87</v>
      </c>
      <c r="J47" s="33">
        <f t="shared" si="2"/>
        <v>5.08</v>
      </c>
      <c r="K47" s="28">
        <v>10</v>
      </c>
    </row>
    <row r="48" spans="1:11" ht="15.75" x14ac:dyDescent="0.25">
      <c r="A48" s="42">
        <v>178</v>
      </c>
      <c r="B48" s="40" t="s">
        <v>615</v>
      </c>
      <c r="C48" s="43" t="s">
        <v>257</v>
      </c>
      <c r="D48" s="39">
        <v>182</v>
      </c>
      <c r="E48" s="40" t="s">
        <v>652</v>
      </c>
      <c r="F48" s="43" t="s">
        <v>574</v>
      </c>
      <c r="G48" s="41" t="s">
        <v>520</v>
      </c>
      <c r="H48" s="33">
        <v>2.39</v>
      </c>
      <c r="I48" s="33">
        <v>2.68</v>
      </c>
      <c r="J48" s="33">
        <f t="shared" si="2"/>
        <v>5.07</v>
      </c>
      <c r="K48" s="38">
        <v>11</v>
      </c>
    </row>
    <row r="49" spans="1:11" ht="15.75" x14ac:dyDescent="0.25">
      <c r="A49" s="42">
        <v>293</v>
      </c>
      <c r="B49" s="45" t="s">
        <v>356</v>
      </c>
      <c r="C49" s="45" t="s">
        <v>429</v>
      </c>
      <c r="D49" s="42">
        <v>298</v>
      </c>
      <c r="E49" s="45" t="s">
        <v>185</v>
      </c>
      <c r="F49" s="45" t="s">
        <v>433</v>
      </c>
      <c r="G49" s="45" t="s">
        <v>430</v>
      </c>
      <c r="H49" s="33">
        <v>2.71</v>
      </c>
      <c r="I49" s="33">
        <v>2.2599999999999998</v>
      </c>
      <c r="J49" s="33">
        <f t="shared" si="2"/>
        <v>4.97</v>
      </c>
      <c r="K49" s="38">
        <v>12</v>
      </c>
    </row>
    <row r="50" spans="1:11" ht="15.75" x14ac:dyDescent="0.25">
      <c r="A50" s="42">
        <v>30</v>
      </c>
      <c r="B50" s="49" t="s">
        <v>91</v>
      </c>
      <c r="C50" s="49" t="s">
        <v>92</v>
      </c>
      <c r="D50" s="42">
        <v>21</v>
      </c>
      <c r="E50" s="49" t="s">
        <v>76</v>
      </c>
      <c r="F50" s="49" t="s">
        <v>77</v>
      </c>
      <c r="G50" s="51" t="s">
        <v>102</v>
      </c>
      <c r="H50" s="33">
        <v>2.06</v>
      </c>
      <c r="I50" s="33">
        <v>2.34</v>
      </c>
      <c r="J50" s="33">
        <f t="shared" si="2"/>
        <v>4.4000000000000004</v>
      </c>
      <c r="K50" s="28">
        <v>13</v>
      </c>
    </row>
    <row r="51" spans="1:11" ht="15.75" x14ac:dyDescent="0.25">
      <c r="A51" s="42">
        <v>394</v>
      </c>
      <c r="B51" s="45" t="s">
        <v>437</v>
      </c>
      <c r="C51" s="45" t="s">
        <v>438</v>
      </c>
      <c r="D51" s="42">
        <v>393</v>
      </c>
      <c r="E51" s="45" t="s">
        <v>145</v>
      </c>
      <c r="F51" s="45" t="s">
        <v>436</v>
      </c>
      <c r="G51" s="45" t="s">
        <v>28</v>
      </c>
      <c r="H51" s="33">
        <v>1.77</v>
      </c>
      <c r="I51" s="33">
        <v>1.69</v>
      </c>
      <c r="J51" s="33">
        <f t="shared" si="2"/>
        <v>3.46</v>
      </c>
      <c r="K51" s="38">
        <v>14</v>
      </c>
    </row>
    <row r="52" spans="1:11" ht="15.75" x14ac:dyDescent="0.25">
      <c r="A52" s="42">
        <v>389</v>
      </c>
      <c r="B52" s="45" t="s">
        <v>223</v>
      </c>
      <c r="C52" s="45" t="s">
        <v>434</v>
      </c>
      <c r="D52" s="42">
        <v>392</v>
      </c>
      <c r="E52" s="45" t="s">
        <v>435</v>
      </c>
      <c r="F52" s="45" t="s">
        <v>436</v>
      </c>
      <c r="G52" s="45" t="s">
        <v>28</v>
      </c>
      <c r="H52" s="33"/>
      <c r="I52" s="33">
        <v>1.84</v>
      </c>
      <c r="J52" s="33"/>
      <c r="K52" s="38"/>
    </row>
    <row r="53" spans="1:11" ht="15.75" x14ac:dyDescent="0.25">
      <c r="A53" s="59"/>
      <c r="B53" s="59"/>
      <c r="C53" s="59"/>
      <c r="D53" s="59"/>
      <c r="E53" s="59"/>
      <c r="F53" s="59"/>
      <c r="G53" s="59"/>
      <c r="H53" s="28"/>
      <c r="I53" s="28"/>
      <c r="J53" s="28"/>
      <c r="K53" s="38"/>
    </row>
    <row r="55" spans="1:11" ht="18.75" x14ac:dyDescent="0.3">
      <c r="A55" s="84" t="s">
        <v>603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5.75" x14ac:dyDescent="0.25">
      <c r="A56" s="1" t="s">
        <v>20</v>
      </c>
      <c r="B56" s="1" t="s">
        <v>0</v>
      </c>
      <c r="C56" s="1"/>
      <c r="D56" s="1" t="s">
        <v>20</v>
      </c>
      <c r="E56" s="1" t="s">
        <v>1</v>
      </c>
      <c r="F56" s="1"/>
      <c r="G56" s="1" t="s">
        <v>2</v>
      </c>
      <c r="H56" s="8" t="s">
        <v>16</v>
      </c>
      <c r="I56" s="8" t="s">
        <v>17</v>
      </c>
      <c r="J56" s="8" t="s">
        <v>18</v>
      </c>
      <c r="K56" s="8" t="s">
        <v>19</v>
      </c>
    </row>
    <row r="57" spans="1:11" ht="15.75" x14ac:dyDescent="0.25">
      <c r="A57" s="1"/>
      <c r="B57" s="1"/>
      <c r="C57" s="1"/>
      <c r="D57" s="1"/>
      <c r="E57" s="1"/>
      <c r="F57" s="1"/>
      <c r="G57" s="1"/>
      <c r="H57" s="8"/>
      <c r="I57" s="8"/>
      <c r="J57" s="8"/>
      <c r="K57" s="8"/>
    </row>
    <row r="58" spans="1:11" ht="15.75" x14ac:dyDescent="0.25">
      <c r="A58" s="65">
        <v>166</v>
      </c>
      <c r="B58" s="71" t="s">
        <v>653</v>
      </c>
      <c r="C58" s="73" t="s">
        <v>537</v>
      </c>
      <c r="D58" s="65">
        <v>174</v>
      </c>
      <c r="E58" s="71" t="s">
        <v>539</v>
      </c>
      <c r="F58" s="73" t="s">
        <v>638</v>
      </c>
      <c r="G58" s="72" t="s">
        <v>520</v>
      </c>
      <c r="H58" s="33">
        <v>3.79</v>
      </c>
      <c r="I58" s="33">
        <v>3.32</v>
      </c>
      <c r="J58" s="33">
        <f t="shared" ref="J58:J66" si="3">SUM(H58:I58)</f>
        <v>7.1099999999999994</v>
      </c>
      <c r="K58" s="28">
        <v>1</v>
      </c>
    </row>
    <row r="59" spans="1:11" ht="15" customHeight="1" x14ac:dyDescent="0.25">
      <c r="A59" s="65">
        <v>377</v>
      </c>
      <c r="B59" s="71" t="s">
        <v>277</v>
      </c>
      <c r="C59" s="71" t="s">
        <v>278</v>
      </c>
      <c r="D59" s="65">
        <v>378</v>
      </c>
      <c r="E59" s="71" t="s">
        <v>280</v>
      </c>
      <c r="F59" s="71" t="s">
        <v>281</v>
      </c>
      <c r="G59" s="72" t="s">
        <v>279</v>
      </c>
      <c r="H59" s="33">
        <v>3.39</v>
      </c>
      <c r="I59" s="33">
        <v>3.62</v>
      </c>
      <c r="J59" s="33">
        <f t="shared" si="3"/>
        <v>7.01</v>
      </c>
      <c r="K59" s="28">
        <v>2</v>
      </c>
    </row>
    <row r="60" spans="1:11" ht="15.75" x14ac:dyDescent="0.25">
      <c r="A60" s="65">
        <v>277</v>
      </c>
      <c r="B60" s="71" t="s">
        <v>282</v>
      </c>
      <c r="C60" s="71" t="s">
        <v>283</v>
      </c>
      <c r="D60" s="65">
        <v>271</v>
      </c>
      <c r="E60" s="71" t="s">
        <v>284</v>
      </c>
      <c r="F60" s="71" t="s">
        <v>234</v>
      </c>
      <c r="G60" s="75" t="s">
        <v>12</v>
      </c>
      <c r="H60" s="33">
        <v>3.79</v>
      </c>
      <c r="I60" s="33">
        <v>2.91</v>
      </c>
      <c r="J60" s="33">
        <f t="shared" si="3"/>
        <v>6.7</v>
      </c>
      <c r="K60" s="28">
        <v>3</v>
      </c>
    </row>
    <row r="61" spans="1:11" ht="15.75" x14ac:dyDescent="0.25">
      <c r="A61" s="65">
        <v>8</v>
      </c>
      <c r="B61" s="67" t="s">
        <v>477</v>
      </c>
      <c r="C61" s="68" t="s">
        <v>478</v>
      </c>
      <c r="D61" s="65">
        <v>3</v>
      </c>
      <c r="E61" s="68" t="s">
        <v>43</v>
      </c>
      <c r="F61" s="68" t="s">
        <v>42</v>
      </c>
      <c r="G61" s="69" t="s">
        <v>40</v>
      </c>
      <c r="H61" s="33">
        <v>3.33</v>
      </c>
      <c r="I61" s="33">
        <v>3.21</v>
      </c>
      <c r="J61" s="33">
        <f t="shared" si="3"/>
        <v>6.54</v>
      </c>
      <c r="K61" s="28">
        <v>4</v>
      </c>
    </row>
    <row r="62" spans="1:11" ht="15.75" x14ac:dyDescent="0.25">
      <c r="A62" s="65">
        <v>165</v>
      </c>
      <c r="B62" s="71" t="s">
        <v>654</v>
      </c>
      <c r="C62" s="73" t="s">
        <v>543</v>
      </c>
      <c r="D62" s="65">
        <v>172</v>
      </c>
      <c r="E62" s="71" t="s">
        <v>655</v>
      </c>
      <c r="F62" s="73" t="s">
        <v>573</v>
      </c>
      <c r="G62" s="72" t="s">
        <v>520</v>
      </c>
      <c r="H62" s="33">
        <v>3.15</v>
      </c>
      <c r="I62" s="33">
        <v>3.12</v>
      </c>
      <c r="J62" s="33">
        <f t="shared" si="3"/>
        <v>6.27</v>
      </c>
      <c r="K62" s="28">
        <v>5</v>
      </c>
    </row>
    <row r="63" spans="1:11" ht="15.75" x14ac:dyDescent="0.25">
      <c r="A63" s="65">
        <v>100</v>
      </c>
      <c r="B63" s="71" t="s">
        <v>208</v>
      </c>
      <c r="C63" s="71" t="s">
        <v>209</v>
      </c>
      <c r="D63" s="65">
        <v>83</v>
      </c>
      <c r="E63" s="71" t="s">
        <v>182</v>
      </c>
      <c r="F63" s="71" t="s">
        <v>52</v>
      </c>
      <c r="G63" s="72" t="s">
        <v>165</v>
      </c>
      <c r="H63" s="33">
        <v>2.93</v>
      </c>
      <c r="I63" s="33">
        <v>3.03</v>
      </c>
      <c r="J63" s="33">
        <f t="shared" si="3"/>
        <v>5.96</v>
      </c>
      <c r="K63" s="28">
        <v>6</v>
      </c>
    </row>
    <row r="64" spans="1:11" ht="15.75" x14ac:dyDescent="0.25">
      <c r="A64" s="65">
        <v>293</v>
      </c>
      <c r="B64" s="74" t="s">
        <v>375</v>
      </c>
      <c r="C64" s="74" t="s">
        <v>359</v>
      </c>
      <c r="D64" s="65">
        <v>290</v>
      </c>
      <c r="E64" s="74" t="s">
        <v>376</v>
      </c>
      <c r="F64" s="74" t="s">
        <v>377</v>
      </c>
      <c r="G64" s="74" t="s">
        <v>10</v>
      </c>
      <c r="H64" s="33">
        <v>3.22</v>
      </c>
      <c r="I64" s="33">
        <v>2.66</v>
      </c>
      <c r="J64" s="33">
        <f t="shared" si="3"/>
        <v>5.8800000000000008</v>
      </c>
      <c r="K64" s="28">
        <v>7</v>
      </c>
    </row>
    <row r="65" spans="1:12" ht="15.75" x14ac:dyDescent="0.25">
      <c r="A65" s="65">
        <v>26</v>
      </c>
      <c r="B65" s="67" t="s">
        <v>83</v>
      </c>
      <c r="C65" s="68" t="s">
        <v>84</v>
      </c>
      <c r="D65" s="65">
        <v>35</v>
      </c>
      <c r="E65" s="68" t="s">
        <v>100</v>
      </c>
      <c r="F65" s="68" t="s">
        <v>101</v>
      </c>
      <c r="G65" s="70" t="s">
        <v>102</v>
      </c>
      <c r="H65" s="33">
        <v>2.7</v>
      </c>
      <c r="I65" s="33">
        <v>2.5099999999999998</v>
      </c>
      <c r="J65" s="33">
        <f t="shared" si="3"/>
        <v>5.21</v>
      </c>
      <c r="K65" s="28">
        <v>8</v>
      </c>
    </row>
    <row r="66" spans="1:12" ht="15.75" x14ac:dyDescent="0.25">
      <c r="A66" s="65">
        <v>247</v>
      </c>
      <c r="B66" s="74" t="s">
        <v>440</v>
      </c>
      <c r="C66" s="74" t="s">
        <v>428</v>
      </c>
      <c r="D66" s="65">
        <v>236</v>
      </c>
      <c r="E66" s="74" t="s">
        <v>415</v>
      </c>
      <c r="F66" s="74" t="s">
        <v>443</v>
      </c>
      <c r="G66" s="74" t="s">
        <v>426</v>
      </c>
      <c r="H66" s="33">
        <v>2.17</v>
      </c>
      <c r="I66" s="33">
        <v>1.63</v>
      </c>
      <c r="J66" s="33">
        <f t="shared" si="3"/>
        <v>3.8</v>
      </c>
      <c r="K66" s="28">
        <v>9</v>
      </c>
    </row>
    <row r="67" spans="1:12" ht="15.75" x14ac:dyDescent="0.25">
      <c r="A67" s="65">
        <v>29</v>
      </c>
      <c r="B67" s="68" t="s">
        <v>89</v>
      </c>
      <c r="C67" s="68" t="s">
        <v>90</v>
      </c>
      <c r="D67" s="65">
        <v>19</v>
      </c>
      <c r="E67" s="68" t="s">
        <v>73</v>
      </c>
      <c r="F67" s="68" t="s">
        <v>74</v>
      </c>
      <c r="G67" s="70" t="s">
        <v>102</v>
      </c>
      <c r="H67" s="33">
        <v>2.63</v>
      </c>
      <c r="I67" s="33"/>
      <c r="J67" s="33"/>
      <c r="K67" s="28"/>
    </row>
    <row r="68" spans="1:12" ht="15.75" x14ac:dyDescent="0.25">
      <c r="A68" s="65">
        <v>330</v>
      </c>
      <c r="B68" s="71" t="s">
        <v>394</v>
      </c>
      <c r="C68" s="73" t="s">
        <v>542</v>
      </c>
      <c r="D68" s="65">
        <v>336</v>
      </c>
      <c r="E68" s="71" t="s">
        <v>227</v>
      </c>
      <c r="F68" s="73" t="s">
        <v>572</v>
      </c>
      <c r="G68" s="72" t="s">
        <v>523</v>
      </c>
      <c r="H68" s="33"/>
      <c r="I68" s="33"/>
      <c r="J68" s="33"/>
      <c r="K68" s="28"/>
    </row>
    <row r="69" spans="1:12" ht="15.75" x14ac:dyDescent="0.25">
      <c r="A69" s="59"/>
      <c r="B69" s="59"/>
      <c r="C69" s="59"/>
      <c r="D69" s="59"/>
      <c r="E69" s="59"/>
      <c r="F69" s="59"/>
      <c r="G69" s="59"/>
      <c r="H69" s="28"/>
      <c r="I69" s="28"/>
      <c r="J69" s="28"/>
      <c r="K69" s="28"/>
    </row>
    <row r="71" spans="1:12" s="2" customFormat="1" ht="18.75" x14ac:dyDescent="0.3">
      <c r="A71" s="84" t="s">
        <v>685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/>
    </row>
    <row r="72" spans="1:12" s="2" customFormat="1" ht="15.75" x14ac:dyDescent="0.25">
      <c r="A72" s="1" t="s">
        <v>20</v>
      </c>
      <c r="B72" s="1" t="s">
        <v>0</v>
      </c>
      <c r="C72" s="1"/>
      <c r="D72" s="1" t="s">
        <v>20</v>
      </c>
      <c r="E72" s="1" t="s">
        <v>1</v>
      </c>
      <c r="F72" s="1"/>
      <c r="G72" s="1" t="s">
        <v>2</v>
      </c>
      <c r="H72" s="8" t="s">
        <v>16</v>
      </c>
      <c r="I72" s="8" t="s">
        <v>17</v>
      </c>
      <c r="J72" s="8" t="s">
        <v>18</v>
      </c>
      <c r="K72" s="8" t="s">
        <v>19</v>
      </c>
      <c r="L72"/>
    </row>
    <row r="73" spans="1:12" s="2" customFormat="1" ht="15.75" x14ac:dyDescent="0.25">
      <c r="A73" s="1"/>
      <c r="B73" s="1"/>
      <c r="C73" s="1"/>
      <c r="D73" s="1"/>
      <c r="E73" s="1"/>
      <c r="F73" s="1"/>
      <c r="G73" s="1"/>
      <c r="H73" s="8"/>
      <c r="I73" s="8"/>
      <c r="J73" s="8"/>
      <c r="K73" s="8"/>
      <c r="L73"/>
    </row>
    <row r="74" spans="1:12" s="2" customFormat="1" ht="15.75" x14ac:dyDescent="0.25">
      <c r="A74" s="42">
        <v>181</v>
      </c>
      <c r="B74" s="40" t="s">
        <v>613</v>
      </c>
      <c r="C74" s="43" t="s">
        <v>554</v>
      </c>
      <c r="D74" s="42">
        <v>168</v>
      </c>
      <c r="E74" s="40" t="s">
        <v>658</v>
      </c>
      <c r="F74" s="43" t="s">
        <v>583</v>
      </c>
      <c r="G74" s="41" t="s">
        <v>520</v>
      </c>
      <c r="H74" s="33">
        <v>3.47</v>
      </c>
      <c r="I74" s="33">
        <v>3.21</v>
      </c>
      <c r="J74" s="33">
        <f t="shared" ref="J74:J83" si="4">SUM(H74:I74)</f>
        <v>6.68</v>
      </c>
      <c r="K74" s="38">
        <v>1</v>
      </c>
      <c r="L74"/>
    </row>
    <row r="75" spans="1:12" s="2" customFormat="1" ht="15" customHeight="1" x14ac:dyDescent="0.25">
      <c r="A75" s="42">
        <v>248</v>
      </c>
      <c r="B75" s="40" t="s">
        <v>657</v>
      </c>
      <c r="C75" s="43" t="s">
        <v>162</v>
      </c>
      <c r="D75" s="42">
        <v>249</v>
      </c>
      <c r="E75" s="40" t="s">
        <v>266</v>
      </c>
      <c r="F75" s="43" t="s">
        <v>582</v>
      </c>
      <c r="G75" s="41" t="s">
        <v>5</v>
      </c>
      <c r="H75" s="33">
        <v>3.34</v>
      </c>
      <c r="I75" s="33">
        <v>3.14</v>
      </c>
      <c r="J75" s="33">
        <f t="shared" si="4"/>
        <v>6.48</v>
      </c>
      <c r="K75" s="38">
        <v>2</v>
      </c>
      <c r="L75"/>
    </row>
    <row r="76" spans="1:12" s="2" customFormat="1" ht="15.75" x14ac:dyDescent="0.25">
      <c r="A76" s="42">
        <v>368</v>
      </c>
      <c r="B76" s="40" t="s">
        <v>287</v>
      </c>
      <c r="C76" s="40" t="s">
        <v>288</v>
      </c>
      <c r="D76" s="42">
        <v>365</v>
      </c>
      <c r="E76" s="40" t="s">
        <v>289</v>
      </c>
      <c r="F76" s="40" t="s">
        <v>290</v>
      </c>
      <c r="G76" s="81" t="s">
        <v>11</v>
      </c>
      <c r="H76" s="33">
        <v>3.24</v>
      </c>
      <c r="I76" s="33">
        <v>2.91</v>
      </c>
      <c r="J76" s="33">
        <f t="shared" si="4"/>
        <v>6.15</v>
      </c>
      <c r="K76" s="38">
        <v>3</v>
      </c>
      <c r="L76"/>
    </row>
    <row r="77" spans="1:12" s="2" customFormat="1" ht="15.75" x14ac:dyDescent="0.25">
      <c r="A77" s="42">
        <v>38</v>
      </c>
      <c r="B77" s="40" t="s">
        <v>110</v>
      </c>
      <c r="C77" s="40" t="s">
        <v>111</v>
      </c>
      <c r="D77" s="42">
        <v>39</v>
      </c>
      <c r="E77" s="40" t="s">
        <v>112</v>
      </c>
      <c r="F77" s="40" t="s">
        <v>113</v>
      </c>
      <c r="G77" s="41" t="s">
        <v>268</v>
      </c>
      <c r="H77" s="33">
        <v>3.18</v>
      </c>
      <c r="I77" s="33">
        <v>2.78</v>
      </c>
      <c r="J77" s="33">
        <f t="shared" si="4"/>
        <v>5.96</v>
      </c>
      <c r="K77" s="38">
        <v>4</v>
      </c>
      <c r="L77"/>
    </row>
    <row r="78" spans="1:12" s="2" customFormat="1" ht="15.75" x14ac:dyDescent="0.25">
      <c r="A78" s="42">
        <v>349</v>
      </c>
      <c r="B78" s="40" t="s">
        <v>673</v>
      </c>
      <c r="C78" s="43" t="s">
        <v>556</v>
      </c>
      <c r="D78" s="42">
        <v>331</v>
      </c>
      <c r="E78" s="40" t="s">
        <v>614</v>
      </c>
      <c r="F78" s="43" t="s">
        <v>555</v>
      </c>
      <c r="G78" s="41" t="s">
        <v>523</v>
      </c>
      <c r="H78" s="33">
        <v>3.16</v>
      </c>
      <c r="I78" s="33">
        <v>2.71</v>
      </c>
      <c r="J78" s="33">
        <f t="shared" si="4"/>
        <v>5.87</v>
      </c>
      <c r="K78" s="38">
        <v>5</v>
      </c>
      <c r="L78"/>
    </row>
    <row r="79" spans="1:12" s="2" customFormat="1" ht="15.75" x14ac:dyDescent="0.25">
      <c r="A79" s="42">
        <v>361</v>
      </c>
      <c r="B79" s="45" t="s">
        <v>358</v>
      </c>
      <c r="C79" s="45" t="s">
        <v>386</v>
      </c>
      <c r="D79" s="42">
        <v>362</v>
      </c>
      <c r="E79" s="45" t="s">
        <v>148</v>
      </c>
      <c r="F79" s="45" t="s">
        <v>388</v>
      </c>
      <c r="G79" s="45" t="s">
        <v>7</v>
      </c>
      <c r="H79" s="33">
        <v>3.15</v>
      </c>
      <c r="I79" s="33">
        <v>2.65</v>
      </c>
      <c r="J79" s="33">
        <f t="shared" si="4"/>
        <v>5.8</v>
      </c>
      <c r="K79" s="38">
        <v>6</v>
      </c>
      <c r="L79"/>
    </row>
    <row r="80" spans="1:12" s="2" customFormat="1" ht="15.75" x14ac:dyDescent="0.25">
      <c r="A80" s="42">
        <v>103</v>
      </c>
      <c r="B80" s="40" t="s">
        <v>213</v>
      </c>
      <c r="C80" s="40" t="s">
        <v>214</v>
      </c>
      <c r="D80" s="42">
        <v>102</v>
      </c>
      <c r="E80" s="40" t="s">
        <v>211</v>
      </c>
      <c r="F80" s="40" t="s">
        <v>212</v>
      </c>
      <c r="G80" s="41" t="s">
        <v>165</v>
      </c>
      <c r="H80" s="33">
        <v>2.46</v>
      </c>
      <c r="I80" s="33">
        <v>2.99</v>
      </c>
      <c r="J80" s="33">
        <f t="shared" si="4"/>
        <v>5.45</v>
      </c>
      <c r="K80" s="38">
        <v>7</v>
      </c>
      <c r="L80"/>
    </row>
    <row r="81" spans="1:12" s="2" customFormat="1" ht="15.75" x14ac:dyDescent="0.25">
      <c r="A81" s="42">
        <v>17</v>
      </c>
      <c r="B81" s="48" t="s">
        <v>69</v>
      </c>
      <c r="C81" s="49" t="s">
        <v>70</v>
      </c>
      <c r="D81" s="42">
        <v>27</v>
      </c>
      <c r="E81" s="49" t="s">
        <v>85</v>
      </c>
      <c r="F81" s="49" t="s">
        <v>86</v>
      </c>
      <c r="G81" s="51" t="s">
        <v>102</v>
      </c>
      <c r="H81" s="33">
        <v>2.4700000000000002</v>
      </c>
      <c r="I81" s="33">
        <v>2.5099999999999998</v>
      </c>
      <c r="J81" s="33">
        <f t="shared" si="4"/>
        <v>4.9800000000000004</v>
      </c>
      <c r="K81" s="38">
        <v>8</v>
      </c>
      <c r="L81"/>
    </row>
    <row r="82" spans="1:12" s="2" customFormat="1" ht="15.75" x14ac:dyDescent="0.25">
      <c r="A82" s="42">
        <v>305</v>
      </c>
      <c r="B82" s="45" t="s">
        <v>446</v>
      </c>
      <c r="C82" s="45" t="s">
        <v>447</v>
      </c>
      <c r="D82" s="42">
        <v>306</v>
      </c>
      <c r="E82" s="45" t="s">
        <v>329</v>
      </c>
      <c r="F82" s="45" t="s">
        <v>449</v>
      </c>
      <c r="G82" s="45" t="s">
        <v>448</v>
      </c>
      <c r="H82" s="33">
        <v>2.4700000000000002</v>
      </c>
      <c r="I82" s="33">
        <v>2.0299999999999998</v>
      </c>
      <c r="J82" s="33">
        <f t="shared" si="4"/>
        <v>4.5</v>
      </c>
      <c r="K82" s="38">
        <v>9</v>
      </c>
      <c r="L82"/>
    </row>
    <row r="83" spans="1:12" s="2" customFormat="1" ht="15.75" x14ac:dyDescent="0.25">
      <c r="A83" s="42">
        <v>112</v>
      </c>
      <c r="B83" s="45" t="s">
        <v>387</v>
      </c>
      <c r="C83" s="45" t="s">
        <v>234</v>
      </c>
      <c r="D83" s="42">
        <v>111</v>
      </c>
      <c r="E83" s="45" t="s">
        <v>143</v>
      </c>
      <c r="F83" s="45" t="s">
        <v>345</v>
      </c>
      <c r="G83" s="45" t="s">
        <v>8</v>
      </c>
      <c r="H83" s="33">
        <v>2.76</v>
      </c>
      <c r="I83" s="33">
        <v>1.61</v>
      </c>
      <c r="J83" s="33">
        <f t="shared" si="4"/>
        <v>4.37</v>
      </c>
      <c r="K83" s="38">
        <v>10</v>
      </c>
      <c r="L83"/>
    </row>
    <row r="84" spans="1:12" s="2" customFormat="1" ht="15.75" x14ac:dyDescent="0.25">
      <c r="A84" s="59"/>
      <c r="B84" s="59"/>
      <c r="C84" s="59"/>
      <c r="D84" s="59"/>
      <c r="E84" s="59"/>
      <c r="F84" s="59"/>
      <c r="G84" s="59"/>
      <c r="H84" s="28"/>
      <c r="I84" s="28"/>
      <c r="J84" s="28"/>
      <c r="K84" s="28"/>
      <c r="L84"/>
    </row>
    <row r="86" spans="1:12" ht="18.75" x14ac:dyDescent="0.3">
      <c r="A86" s="84" t="s">
        <v>604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1:12" ht="15.75" x14ac:dyDescent="0.25">
      <c r="A87" s="1" t="s">
        <v>20</v>
      </c>
      <c r="B87" s="1" t="s">
        <v>0</v>
      </c>
      <c r="C87" s="1"/>
      <c r="D87" s="1" t="s">
        <v>20</v>
      </c>
      <c r="E87" s="1" t="s">
        <v>1</v>
      </c>
      <c r="F87" s="1"/>
      <c r="G87" s="1" t="s">
        <v>2</v>
      </c>
      <c r="H87" s="8" t="s">
        <v>16</v>
      </c>
      <c r="I87" s="8" t="s">
        <v>17</v>
      </c>
      <c r="J87" s="8" t="s">
        <v>18</v>
      </c>
      <c r="K87" s="8" t="s">
        <v>19</v>
      </c>
    </row>
    <row r="88" spans="1:12" ht="15.75" x14ac:dyDescent="0.25">
      <c r="A88" s="1"/>
      <c r="B88" s="1"/>
      <c r="C88" s="1"/>
      <c r="D88" s="1"/>
      <c r="E88" s="1"/>
      <c r="F88" s="1"/>
      <c r="G88" s="1"/>
      <c r="H88" s="8"/>
      <c r="I88" s="8"/>
      <c r="J88" s="8"/>
      <c r="K88" s="8"/>
    </row>
    <row r="89" spans="1:12" ht="15.75" x14ac:dyDescent="0.25">
      <c r="A89" s="65">
        <v>373</v>
      </c>
      <c r="B89" s="71" t="s">
        <v>126</v>
      </c>
      <c r="C89" s="71" t="s">
        <v>226</v>
      </c>
      <c r="D89" s="65">
        <v>374</v>
      </c>
      <c r="E89" s="71" t="s">
        <v>291</v>
      </c>
      <c r="F89" s="71" t="s">
        <v>292</v>
      </c>
      <c r="G89" s="72" t="s">
        <v>11</v>
      </c>
      <c r="H89" s="33">
        <v>3.63</v>
      </c>
      <c r="I89" s="33">
        <v>3.67</v>
      </c>
      <c r="J89" s="33">
        <f t="shared" ref="J89:J99" si="5">SUM(H89:I89)</f>
        <v>7.3</v>
      </c>
      <c r="K89" s="28">
        <v>1</v>
      </c>
    </row>
    <row r="90" spans="1:12" ht="15.75" x14ac:dyDescent="0.25">
      <c r="A90" s="65">
        <v>375</v>
      </c>
      <c r="B90" s="71" t="s">
        <v>293</v>
      </c>
      <c r="C90" s="71" t="s">
        <v>294</v>
      </c>
      <c r="D90" s="65">
        <v>370</v>
      </c>
      <c r="E90" s="71" t="s">
        <v>295</v>
      </c>
      <c r="F90" s="71" t="s">
        <v>296</v>
      </c>
      <c r="G90" s="72" t="s">
        <v>11</v>
      </c>
      <c r="H90" s="33">
        <v>3.38</v>
      </c>
      <c r="I90" s="33">
        <v>3.34</v>
      </c>
      <c r="J90" s="33">
        <f t="shared" si="5"/>
        <v>6.72</v>
      </c>
      <c r="K90" s="38">
        <v>2</v>
      </c>
    </row>
    <row r="91" spans="1:12" ht="15.75" x14ac:dyDescent="0.25">
      <c r="A91" s="65">
        <v>329</v>
      </c>
      <c r="B91" s="71" t="s">
        <v>656</v>
      </c>
      <c r="C91" s="73" t="s">
        <v>550</v>
      </c>
      <c r="D91" s="65">
        <v>339</v>
      </c>
      <c r="E91" s="71" t="s">
        <v>460</v>
      </c>
      <c r="F91" s="73" t="s">
        <v>580</v>
      </c>
      <c r="G91" s="72" t="s">
        <v>523</v>
      </c>
      <c r="H91" s="33">
        <v>3.38</v>
      </c>
      <c r="I91" s="33">
        <v>3.15</v>
      </c>
      <c r="J91" s="33">
        <f t="shared" si="5"/>
        <v>6.5299999999999994</v>
      </c>
      <c r="K91" s="38">
        <v>3</v>
      </c>
    </row>
    <row r="92" spans="1:12" ht="15" customHeight="1" x14ac:dyDescent="0.25">
      <c r="A92" s="65">
        <v>340</v>
      </c>
      <c r="B92" s="71" t="s">
        <v>75</v>
      </c>
      <c r="C92" s="73" t="s">
        <v>551</v>
      </c>
      <c r="D92" s="65">
        <v>347</v>
      </c>
      <c r="E92" s="71" t="s">
        <v>195</v>
      </c>
      <c r="F92" s="73" t="s">
        <v>585</v>
      </c>
      <c r="G92" s="72" t="s">
        <v>523</v>
      </c>
      <c r="H92" s="33">
        <v>2.92</v>
      </c>
      <c r="I92" s="33">
        <v>3.41</v>
      </c>
      <c r="J92" s="33">
        <f t="shared" si="5"/>
        <v>6.33</v>
      </c>
      <c r="K92" s="28">
        <v>4</v>
      </c>
    </row>
    <row r="93" spans="1:12" ht="15.75" x14ac:dyDescent="0.25">
      <c r="A93" s="65">
        <v>36</v>
      </c>
      <c r="B93" s="71" t="s">
        <v>120</v>
      </c>
      <c r="C93" s="71" t="s">
        <v>121</v>
      </c>
      <c r="D93" s="65">
        <v>45</v>
      </c>
      <c r="E93" s="71" t="s">
        <v>122</v>
      </c>
      <c r="F93" s="71" t="s">
        <v>123</v>
      </c>
      <c r="G93" s="72" t="s">
        <v>268</v>
      </c>
      <c r="H93" s="33">
        <v>3.22</v>
      </c>
      <c r="I93" s="33">
        <v>2.83</v>
      </c>
      <c r="J93" s="33">
        <f t="shared" si="5"/>
        <v>6.0500000000000007</v>
      </c>
      <c r="K93" s="38">
        <v>5</v>
      </c>
    </row>
    <row r="94" spans="1:12" ht="15.75" x14ac:dyDescent="0.25">
      <c r="A94" s="65">
        <v>28</v>
      </c>
      <c r="B94" s="67" t="s">
        <v>87</v>
      </c>
      <c r="C94" s="68" t="s">
        <v>88</v>
      </c>
      <c r="D94" s="65">
        <v>32</v>
      </c>
      <c r="E94" s="68" t="s">
        <v>95</v>
      </c>
      <c r="F94" s="68" t="s">
        <v>96</v>
      </c>
      <c r="G94" s="70" t="s">
        <v>102</v>
      </c>
      <c r="H94" s="33">
        <v>2.89</v>
      </c>
      <c r="I94" s="33">
        <v>2.52</v>
      </c>
      <c r="J94" s="33">
        <f t="shared" si="5"/>
        <v>5.41</v>
      </c>
      <c r="K94" s="38">
        <v>6</v>
      </c>
    </row>
    <row r="95" spans="1:12" ht="15.75" x14ac:dyDescent="0.25">
      <c r="A95" s="65">
        <v>288</v>
      </c>
      <c r="B95" s="74" t="s">
        <v>397</v>
      </c>
      <c r="C95" s="74" t="s">
        <v>398</v>
      </c>
      <c r="D95" s="65">
        <v>294</v>
      </c>
      <c r="E95" s="74" t="s">
        <v>71</v>
      </c>
      <c r="F95" s="74" t="s">
        <v>403</v>
      </c>
      <c r="G95" s="74" t="s">
        <v>10</v>
      </c>
      <c r="H95" s="33">
        <v>2.96</v>
      </c>
      <c r="I95" s="33">
        <v>2.2799999999999998</v>
      </c>
      <c r="J95" s="33">
        <f t="shared" si="5"/>
        <v>5.24</v>
      </c>
      <c r="K95" s="28">
        <v>7</v>
      </c>
    </row>
    <row r="96" spans="1:12" ht="15.75" x14ac:dyDescent="0.25">
      <c r="A96" s="65">
        <v>291</v>
      </c>
      <c r="B96" s="74" t="s">
        <v>83</v>
      </c>
      <c r="C96" s="74" t="s">
        <v>92</v>
      </c>
      <c r="D96" s="65">
        <v>289</v>
      </c>
      <c r="E96" s="74" t="s">
        <v>689</v>
      </c>
      <c r="F96" s="74" t="s">
        <v>690</v>
      </c>
      <c r="G96" s="74" t="s">
        <v>10</v>
      </c>
      <c r="H96" s="33">
        <v>2.97</v>
      </c>
      <c r="I96" s="33">
        <v>2.21</v>
      </c>
      <c r="J96" s="33">
        <f t="shared" si="5"/>
        <v>5.18</v>
      </c>
      <c r="K96" s="38">
        <v>8</v>
      </c>
    </row>
    <row r="97" spans="1:11" ht="15.75" x14ac:dyDescent="0.25">
      <c r="A97" s="65">
        <v>382</v>
      </c>
      <c r="B97" s="74" t="s">
        <v>450</v>
      </c>
      <c r="C97" s="74" t="s">
        <v>451</v>
      </c>
      <c r="D97" s="65">
        <v>379</v>
      </c>
      <c r="E97" s="74" t="s">
        <v>75</v>
      </c>
      <c r="F97" s="74" t="s">
        <v>453</v>
      </c>
      <c r="G97" s="74" t="s">
        <v>452</v>
      </c>
      <c r="H97" s="33">
        <v>2.34</v>
      </c>
      <c r="I97" s="33">
        <v>2.66</v>
      </c>
      <c r="J97" s="33">
        <f t="shared" si="5"/>
        <v>5</v>
      </c>
      <c r="K97" s="38">
        <v>9</v>
      </c>
    </row>
    <row r="98" spans="1:11" ht="15.75" x14ac:dyDescent="0.25">
      <c r="A98" s="65">
        <v>25</v>
      </c>
      <c r="B98" s="68" t="s">
        <v>81</v>
      </c>
      <c r="C98" s="68" t="s">
        <v>82</v>
      </c>
      <c r="D98" s="65">
        <v>31</v>
      </c>
      <c r="E98" s="68" t="s">
        <v>93</v>
      </c>
      <c r="F98" s="68" t="s">
        <v>94</v>
      </c>
      <c r="G98" s="70" t="s">
        <v>102</v>
      </c>
      <c r="H98" s="33">
        <v>2.21</v>
      </c>
      <c r="I98" s="33">
        <v>2.67</v>
      </c>
      <c r="J98" s="33">
        <f t="shared" si="5"/>
        <v>4.88</v>
      </c>
      <c r="K98" s="28">
        <v>10</v>
      </c>
    </row>
    <row r="99" spans="1:11" ht="15.75" x14ac:dyDescent="0.25">
      <c r="A99" s="65">
        <v>22</v>
      </c>
      <c r="B99" s="68" t="s">
        <v>78</v>
      </c>
      <c r="C99" s="68" t="s">
        <v>79</v>
      </c>
      <c r="D99" s="65">
        <v>34</v>
      </c>
      <c r="E99" s="68" t="s">
        <v>78</v>
      </c>
      <c r="F99" s="68" t="s">
        <v>99</v>
      </c>
      <c r="G99" s="70" t="s">
        <v>102</v>
      </c>
      <c r="H99" s="33">
        <v>2.38</v>
      </c>
      <c r="I99" s="33">
        <v>2.4500000000000002</v>
      </c>
      <c r="J99" s="33">
        <f t="shared" si="5"/>
        <v>4.83</v>
      </c>
      <c r="K99" s="38">
        <v>11</v>
      </c>
    </row>
    <row r="100" spans="1:11" ht="15.75" x14ac:dyDescent="0.25">
      <c r="A100" s="65">
        <v>145</v>
      </c>
      <c r="B100" s="71" t="s">
        <v>486</v>
      </c>
      <c r="C100" s="73" t="s">
        <v>549</v>
      </c>
      <c r="D100" s="65">
        <v>150</v>
      </c>
      <c r="E100" s="71" t="s">
        <v>41</v>
      </c>
      <c r="F100" s="73" t="s">
        <v>587</v>
      </c>
      <c r="G100" s="72" t="s">
        <v>4</v>
      </c>
      <c r="H100" s="33">
        <v>3.45</v>
      </c>
      <c r="I100" s="33"/>
      <c r="J100" s="33"/>
      <c r="K100" s="38"/>
    </row>
    <row r="101" spans="1:11" ht="15.75" x14ac:dyDescent="0.25">
      <c r="A101" s="79">
        <v>52</v>
      </c>
      <c r="B101" s="71" t="s">
        <v>137</v>
      </c>
      <c r="C101" s="71" t="s">
        <v>138</v>
      </c>
      <c r="D101" s="79">
        <v>53</v>
      </c>
      <c r="E101" s="71" t="s">
        <v>139</v>
      </c>
      <c r="F101" s="71" t="s">
        <v>140</v>
      </c>
      <c r="G101" s="72" t="s">
        <v>134</v>
      </c>
      <c r="H101" s="33">
        <v>3.3</v>
      </c>
      <c r="I101" s="33"/>
      <c r="J101" s="33"/>
      <c r="K101" s="38"/>
    </row>
    <row r="102" spans="1:11" ht="15.75" x14ac:dyDescent="0.25">
      <c r="A102" s="65">
        <v>224</v>
      </c>
      <c r="B102" s="74" t="s">
        <v>203</v>
      </c>
      <c r="C102" s="74" t="s">
        <v>516</v>
      </c>
      <c r="D102" s="65">
        <v>226</v>
      </c>
      <c r="E102" s="74" t="s">
        <v>397</v>
      </c>
      <c r="F102" s="74" t="s">
        <v>519</v>
      </c>
      <c r="G102" s="74" t="s">
        <v>27</v>
      </c>
      <c r="H102" s="33">
        <v>3</v>
      </c>
      <c r="I102" s="33"/>
      <c r="J102" s="33"/>
      <c r="K102" s="38"/>
    </row>
    <row r="103" spans="1:11" ht="15.75" x14ac:dyDescent="0.25">
      <c r="A103" s="65">
        <v>109</v>
      </c>
      <c r="B103" s="74" t="s">
        <v>174</v>
      </c>
      <c r="C103" s="74" t="s">
        <v>334</v>
      </c>
      <c r="D103" s="65">
        <v>118</v>
      </c>
      <c r="E103" s="74" t="s">
        <v>123</v>
      </c>
      <c r="F103" s="74" t="s">
        <v>370</v>
      </c>
      <c r="G103" s="74" t="s">
        <v>8</v>
      </c>
      <c r="H103" s="33"/>
      <c r="I103" s="33"/>
      <c r="J103" s="33"/>
      <c r="K103" s="38"/>
    </row>
    <row r="104" spans="1:11" ht="15.75" x14ac:dyDescent="0.25">
      <c r="A104" s="59"/>
      <c r="B104" s="59"/>
      <c r="C104" s="59"/>
      <c r="D104" s="59"/>
      <c r="E104" s="59"/>
      <c r="F104" s="59"/>
      <c r="G104" s="59"/>
      <c r="H104" s="28"/>
      <c r="I104" s="28"/>
      <c r="J104" s="28"/>
      <c r="K104" s="38"/>
    </row>
  </sheetData>
  <sortState xmlns:xlrd2="http://schemas.microsoft.com/office/spreadsheetml/2017/richdata2" ref="A6:K16">
    <sortCondition descending="1" ref="J6:J16"/>
  </sortState>
  <mergeCells count="7">
    <mergeCell ref="A71:K71"/>
    <mergeCell ref="A86:K86"/>
    <mergeCell ref="A2:K2"/>
    <mergeCell ref="A3:K3"/>
    <mergeCell ref="A18:K18"/>
    <mergeCell ref="A35:K35"/>
    <mergeCell ref="A55:K55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C6FF-88FB-4945-950C-BAF93AC6DAA3}">
  <dimension ref="A2:K81"/>
  <sheetViews>
    <sheetView workbookViewId="0">
      <selection activeCell="B1" sqref="B1"/>
    </sheetView>
  </sheetViews>
  <sheetFormatPr defaultRowHeight="15" x14ac:dyDescent="0.25"/>
  <cols>
    <col min="1" max="1" width="9.140625" style="2"/>
    <col min="2" max="2" width="10" style="2" bestFit="1" customWidth="1"/>
    <col min="3" max="3" width="11.140625" style="2" bestFit="1" customWidth="1"/>
    <col min="4" max="4" width="4.42578125" style="2" bestFit="1" customWidth="1"/>
    <col min="5" max="5" width="10.7109375" style="2" bestFit="1" customWidth="1"/>
    <col min="6" max="6" width="9.42578125" style="2" bestFit="1" customWidth="1"/>
    <col min="7" max="7" width="23.140625" style="2" bestFit="1" customWidth="1"/>
    <col min="8" max="9" width="11.42578125" style="2" bestFit="1" customWidth="1"/>
    <col min="11" max="11" width="9.140625" style="58"/>
  </cols>
  <sheetData>
    <row r="2" spans="1:11" ht="18.75" x14ac:dyDescent="0.3">
      <c r="A2" s="84" t="s">
        <v>597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.75" x14ac:dyDescent="0.3">
      <c r="A3" s="84" t="s">
        <v>606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x14ac:dyDescent="0.25">
      <c r="A4" s="1" t="s">
        <v>20</v>
      </c>
      <c r="B4" s="1" t="s">
        <v>0</v>
      </c>
      <c r="C4" s="1"/>
      <c r="D4" s="1" t="s">
        <v>20</v>
      </c>
      <c r="E4" s="1" t="s">
        <v>1</v>
      </c>
      <c r="F4" s="1"/>
      <c r="G4" s="1" t="s">
        <v>2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ht="15.75" x14ac:dyDescent="0.25">
      <c r="A5" s="1"/>
      <c r="B5" s="1"/>
      <c r="C5" s="1"/>
      <c r="D5" s="1"/>
      <c r="E5" s="1"/>
      <c r="F5" s="1"/>
      <c r="G5" s="1"/>
      <c r="H5" s="8"/>
      <c r="I5" s="8"/>
      <c r="J5" s="8"/>
      <c r="K5" s="8"/>
    </row>
    <row r="6" spans="1:11" ht="15.75" x14ac:dyDescent="0.25">
      <c r="A6" s="39">
        <v>74</v>
      </c>
      <c r="B6" s="40" t="s">
        <v>166</v>
      </c>
      <c r="C6" s="40" t="s">
        <v>167</v>
      </c>
      <c r="D6" s="39">
        <v>84</v>
      </c>
      <c r="E6" s="40" t="s">
        <v>183</v>
      </c>
      <c r="F6" s="40" t="s">
        <v>184</v>
      </c>
      <c r="G6" s="56" t="s">
        <v>13</v>
      </c>
      <c r="H6" s="33">
        <v>6.35</v>
      </c>
      <c r="I6" s="33">
        <v>8.7100000000000009</v>
      </c>
      <c r="J6" s="33">
        <f t="shared" ref="J6:J14" si="0">SUM(H6:I6)</f>
        <v>15.06</v>
      </c>
      <c r="K6" s="28">
        <v>1</v>
      </c>
    </row>
    <row r="7" spans="1:11" ht="15" customHeight="1" x14ac:dyDescent="0.25">
      <c r="A7" s="42">
        <v>162</v>
      </c>
      <c r="B7" s="40" t="s">
        <v>341</v>
      </c>
      <c r="C7" s="43" t="s">
        <v>536</v>
      </c>
      <c r="D7" s="42">
        <v>161</v>
      </c>
      <c r="E7" s="40" t="s">
        <v>249</v>
      </c>
      <c r="F7" s="43" t="s">
        <v>565</v>
      </c>
      <c r="G7" s="41" t="s">
        <v>520</v>
      </c>
      <c r="H7" s="33">
        <v>4.18</v>
      </c>
      <c r="I7" s="33">
        <v>7.71</v>
      </c>
      <c r="J7" s="33">
        <f t="shared" si="0"/>
        <v>11.89</v>
      </c>
      <c r="K7" s="38">
        <v>2</v>
      </c>
    </row>
    <row r="8" spans="1:11" ht="15.75" x14ac:dyDescent="0.25">
      <c r="A8" s="42">
        <v>302</v>
      </c>
      <c r="B8" s="45" t="s">
        <v>409</v>
      </c>
      <c r="C8" s="45" t="s">
        <v>410</v>
      </c>
      <c r="D8" s="42">
        <v>303</v>
      </c>
      <c r="E8" s="45" t="s">
        <v>411</v>
      </c>
      <c r="F8" s="45" t="s">
        <v>412</v>
      </c>
      <c r="G8" s="45" t="s">
        <v>407</v>
      </c>
      <c r="H8" s="33">
        <v>5.72</v>
      </c>
      <c r="I8" s="33">
        <v>4.6399999999999997</v>
      </c>
      <c r="J8" s="33">
        <f t="shared" si="0"/>
        <v>10.36</v>
      </c>
      <c r="K8" s="38">
        <v>3</v>
      </c>
    </row>
    <row r="9" spans="1:11" ht="15.75" x14ac:dyDescent="0.25">
      <c r="A9" s="39">
        <v>82</v>
      </c>
      <c r="B9" s="40" t="s">
        <v>180</v>
      </c>
      <c r="C9" s="40" t="s">
        <v>181</v>
      </c>
      <c r="D9" s="39">
        <v>104</v>
      </c>
      <c r="E9" s="40" t="s">
        <v>215</v>
      </c>
      <c r="F9" s="40" t="s">
        <v>216</v>
      </c>
      <c r="G9" s="56" t="s">
        <v>13</v>
      </c>
      <c r="H9" s="33">
        <v>5.67</v>
      </c>
      <c r="I9" s="33">
        <v>4.58</v>
      </c>
      <c r="J9" s="33">
        <f t="shared" si="0"/>
        <v>10.25</v>
      </c>
      <c r="K9" s="28">
        <v>4</v>
      </c>
    </row>
    <row r="10" spans="1:11" ht="15.75" x14ac:dyDescent="0.25">
      <c r="A10" s="42">
        <v>135</v>
      </c>
      <c r="B10" s="40" t="s">
        <v>659</v>
      </c>
      <c r="C10" s="43" t="s">
        <v>456</v>
      </c>
      <c r="D10" s="42">
        <v>139</v>
      </c>
      <c r="E10" s="40" t="s">
        <v>492</v>
      </c>
      <c r="F10" s="43" t="s">
        <v>109</v>
      </c>
      <c r="G10" s="41" t="s">
        <v>4</v>
      </c>
      <c r="H10" s="33">
        <v>4.0199999999999996</v>
      </c>
      <c r="I10" s="33">
        <v>6</v>
      </c>
      <c r="J10" s="33">
        <f t="shared" si="0"/>
        <v>10.02</v>
      </c>
      <c r="K10" s="38">
        <v>5</v>
      </c>
    </row>
    <row r="11" spans="1:11" ht="15.75" x14ac:dyDescent="0.25">
      <c r="A11" s="42">
        <v>10</v>
      </c>
      <c r="B11" s="48" t="s">
        <v>67</v>
      </c>
      <c r="C11" s="49" t="s">
        <v>68</v>
      </c>
      <c r="D11" s="42">
        <v>16</v>
      </c>
      <c r="E11" s="49" t="s">
        <v>65</v>
      </c>
      <c r="F11" s="49" t="s">
        <v>66</v>
      </c>
      <c r="G11" s="50" t="s">
        <v>40</v>
      </c>
      <c r="H11" s="33">
        <v>4.32</v>
      </c>
      <c r="I11" s="33">
        <v>5.57</v>
      </c>
      <c r="J11" s="33">
        <f t="shared" si="0"/>
        <v>9.89</v>
      </c>
      <c r="K11" s="38">
        <v>6</v>
      </c>
    </row>
    <row r="12" spans="1:11" ht="15.75" x14ac:dyDescent="0.25">
      <c r="A12" s="42">
        <v>146</v>
      </c>
      <c r="B12" s="40" t="s">
        <v>660</v>
      </c>
      <c r="C12" s="43" t="s">
        <v>528</v>
      </c>
      <c r="D12" s="42">
        <v>132</v>
      </c>
      <c r="E12" s="40" t="s">
        <v>661</v>
      </c>
      <c r="F12" s="43" t="s">
        <v>571</v>
      </c>
      <c r="G12" s="41" t="s">
        <v>4</v>
      </c>
      <c r="H12" s="33">
        <v>4.8099999999999996</v>
      </c>
      <c r="I12" s="33">
        <v>3.93</v>
      </c>
      <c r="J12" s="33">
        <f t="shared" si="0"/>
        <v>8.74</v>
      </c>
      <c r="K12" s="28">
        <v>7</v>
      </c>
    </row>
    <row r="13" spans="1:11" ht="15.75" x14ac:dyDescent="0.25">
      <c r="A13" s="46">
        <v>54</v>
      </c>
      <c r="B13" s="45" t="s">
        <v>141</v>
      </c>
      <c r="C13" s="45" t="s">
        <v>142</v>
      </c>
      <c r="D13" s="46">
        <v>55</v>
      </c>
      <c r="E13" s="45" t="s">
        <v>143</v>
      </c>
      <c r="F13" s="45" t="s">
        <v>142</v>
      </c>
      <c r="G13" s="45" t="s">
        <v>134</v>
      </c>
      <c r="H13" s="33">
        <v>4.74</v>
      </c>
      <c r="I13" s="33">
        <v>3.55</v>
      </c>
      <c r="J13" s="33">
        <f t="shared" si="0"/>
        <v>8.2899999999999991</v>
      </c>
      <c r="K13" s="38">
        <v>8</v>
      </c>
    </row>
    <row r="14" spans="1:11" ht="15.75" x14ac:dyDescent="0.25">
      <c r="A14" s="39">
        <v>101</v>
      </c>
      <c r="B14" s="40" t="s">
        <v>197</v>
      </c>
      <c r="C14" s="40" t="s">
        <v>210</v>
      </c>
      <c r="D14" s="39">
        <v>95</v>
      </c>
      <c r="E14" s="40" t="s">
        <v>199</v>
      </c>
      <c r="F14" s="40" t="s">
        <v>200</v>
      </c>
      <c r="G14" s="56" t="s">
        <v>13</v>
      </c>
      <c r="H14" s="33">
        <v>5.19</v>
      </c>
      <c r="I14" s="33">
        <v>2.93</v>
      </c>
      <c r="J14" s="33">
        <f t="shared" si="0"/>
        <v>8.120000000000001</v>
      </c>
      <c r="K14" s="38">
        <v>9</v>
      </c>
    </row>
    <row r="15" spans="1:11" ht="15.75" x14ac:dyDescent="0.25">
      <c r="A15" s="59"/>
      <c r="B15" s="59"/>
      <c r="C15" s="59"/>
      <c r="D15" s="59"/>
      <c r="E15" s="59"/>
      <c r="F15" s="59"/>
      <c r="G15" s="59"/>
      <c r="H15" s="28"/>
      <c r="I15" s="28"/>
      <c r="J15" s="28"/>
      <c r="K15" s="57"/>
    </row>
    <row r="16" spans="1:11" x14ac:dyDescent="0.25">
      <c r="H16"/>
      <c r="I16"/>
    </row>
    <row r="17" spans="1:11" ht="18.75" x14ac:dyDescent="0.3">
      <c r="A17" s="84" t="s">
        <v>607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5.75" x14ac:dyDescent="0.25">
      <c r="A18" s="1" t="s">
        <v>20</v>
      </c>
      <c r="B18" s="1" t="s">
        <v>0</v>
      </c>
      <c r="C18" s="1"/>
      <c r="D18" s="1" t="s">
        <v>20</v>
      </c>
      <c r="E18" s="1" t="s">
        <v>1</v>
      </c>
      <c r="F18" s="1"/>
      <c r="G18" s="1" t="s">
        <v>2</v>
      </c>
      <c r="H18" s="8" t="s">
        <v>16</v>
      </c>
      <c r="I18" s="8" t="s">
        <v>17</v>
      </c>
      <c r="J18" s="8" t="s">
        <v>18</v>
      </c>
      <c r="K18" s="8" t="s">
        <v>19</v>
      </c>
    </row>
    <row r="19" spans="1:11" ht="15.75" x14ac:dyDescent="0.25">
      <c r="A19" s="1"/>
      <c r="B19" s="1"/>
      <c r="C19" s="1"/>
      <c r="D19" s="1"/>
      <c r="E19" s="1"/>
      <c r="F19" s="1"/>
      <c r="G19" s="1"/>
      <c r="H19" s="8"/>
      <c r="I19" s="8"/>
      <c r="J19" s="8"/>
      <c r="K19" s="8"/>
    </row>
    <row r="20" spans="1:11" ht="15.75" x14ac:dyDescent="0.25">
      <c r="A20" s="42">
        <v>220</v>
      </c>
      <c r="B20" s="45" t="s">
        <v>493</v>
      </c>
      <c r="C20" s="45" t="s">
        <v>494</v>
      </c>
      <c r="D20" s="42">
        <v>223</v>
      </c>
      <c r="E20" s="45" t="s">
        <v>495</v>
      </c>
      <c r="F20" s="45" t="s">
        <v>496</v>
      </c>
      <c r="G20" s="45" t="s">
        <v>27</v>
      </c>
      <c r="H20" s="33">
        <v>14.42</v>
      </c>
      <c r="I20" s="33">
        <v>10.23</v>
      </c>
      <c r="J20" s="33">
        <f t="shared" ref="J20:J28" si="1">SUM(H20:I20)</f>
        <v>24.65</v>
      </c>
      <c r="K20" s="38">
        <v>1</v>
      </c>
    </row>
    <row r="21" spans="1:11" ht="15" customHeight="1" x14ac:dyDescent="0.25">
      <c r="A21" s="42">
        <v>147</v>
      </c>
      <c r="B21" s="40" t="s">
        <v>662</v>
      </c>
      <c r="C21" s="43" t="s">
        <v>528</v>
      </c>
      <c r="D21" s="39">
        <v>128</v>
      </c>
      <c r="E21" s="40" t="s">
        <v>663</v>
      </c>
      <c r="F21" s="43" t="s">
        <v>562</v>
      </c>
      <c r="G21" s="41" t="s">
        <v>4</v>
      </c>
      <c r="H21" s="33">
        <v>12.44</v>
      </c>
      <c r="I21" s="33">
        <v>11.12</v>
      </c>
      <c r="J21" s="33">
        <f t="shared" si="1"/>
        <v>23.56</v>
      </c>
      <c r="K21" s="38">
        <v>2</v>
      </c>
    </row>
    <row r="22" spans="1:11" ht="15.75" x14ac:dyDescent="0.25">
      <c r="A22" s="42">
        <v>88</v>
      </c>
      <c r="B22" s="40" t="s">
        <v>124</v>
      </c>
      <c r="C22" s="40" t="s">
        <v>140</v>
      </c>
      <c r="D22" s="42">
        <v>75</v>
      </c>
      <c r="E22" s="40" t="s">
        <v>168</v>
      </c>
      <c r="F22" s="40" t="s">
        <v>169</v>
      </c>
      <c r="G22" s="41" t="s">
        <v>165</v>
      </c>
      <c r="H22" s="33">
        <v>11.11</v>
      </c>
      <c r="I22" s="33">
        <v>10.75</v>
      </c>
      <c r="J22" s="33">
        <f t="shared" si="1"/>
        <v>21.86</v>
      </c>
      <c r="K22" s="38">
        <v>3</v>
      </c>
    </row>
    <row r="23" spans="1:11" ht="15.75" x14ac:dyDescent="0.25">
      <c r="A23" s="42">
        <v>404</v>
      </c>
      <c r="B23" s="40" t="s">
        <v>440</v>
      </c>
      <c r="C23" s="43" t="s">
        <v>530</v>
      </c>
      <c r="D23" s="39">
        <v>407</v>
      </c>
      <c r="E23" s="40" t="s">
        <v>665</v>
      </c>
      <c r="F23" s="43" t="s">
        <v>564</v>
      </c>
      <c r="G23" s="41" t="s">
        <v>3</v>
      </c>
      <c r="H23" s="33">
        <v>13.76</v>
      </c>
      <c r="I23" s="33">
        <v>8.09</v>
      </c>
      <c r="J23" s="33">
        <f t="shared" si="1"/>
        <v>21.85</v>
      </c>
      <c r="K23" s="38">
        <v>4</v>
      </c>
    </row>
    <row r="24" spans="1:11" ht="15.75" x14ac:dyDescent="0.25">
      <c r="A24" s="46">
        <v>301</v>
      </c>
      <c r="B24" s="45" t="s">
        <v>413</v>
      </c>
      <c r="C24" s="45" t="s">
        <v>414</v>
      </c>
      <c r="D24" s="46">
        <v>299</v>
      </c>
      <c r="E24" s="45" t="s">
        <v>415</v>
      </c>
      <c r="F24" s="45" t="s">
        <v>416</v>
      </c>
      <c r="G24" s="45" t="s">
        <v>407</v>
      </c>
      <c r="H24" s="33">
        <v>8.56</v>
      </c>
      <c r="I24" s="34">
        <v>10.95</v>
      </c>
      <c r="J24" s="33">
        <f t="shared" si="1"/>
        <v>19.509999999999998</v>
      </c>
      <c r="K24" s="38">
        <v>5</v>
      </c>
    </row>
    <row r="25" spans="1:11" ht="15.75" x14ac:dyDescent="0.25">
      <c r="A25" s="42">
        <v>133</v>
      </c>
      <c r="B25" s="40" t="s">
        <v>128</v>
      </c>
      <c r="C25" s="43" t="s">
        <v>529</v>
      </c>
      <c r="D25" s="39">
        <v>149</v>
      </c>
      <c r="E25" s="40" t="s">
        <v>664</v>
      </c>
      <c r="F25" s="43" t="s">
        <v>563</v>
      </c>
      <c r="G25" s="41" t="s">
        <v>4</v>
      </c>
      <c r="H25" s="34">
        <v>10.55</v>
      </c>
      <c r="I25" s="33">
        <v>8.49</v>
      </c>
      <c r="J25" s="33">
        <f t="shared" si="1"/>
        <v>19.04</v>
      </c>
      <c r="K25" s="38">
        <v>6</v>
      </c>
    </row>
    <row r="26" spans="1:11" ht="15.75" x14ac:dyDescent="0.25">
      <c r="A26" s="42">
        <v>121</v>
      </c>
      <c r="B26" s="45" t="s">
        <v>81</v>
      </c>
      <c r="C26" s="45" t="s">
        <v>343</v>
      </c>
      <c r="D26" s="42">
        <v>125</v>
      </c>
      <c r="E26" s="45" t="s">
        <v>350</v>
      </c>
      <c r="F26" s="45" t="s">
        <v>351</v>
      </c>
      <c r="G26" s="51" t="s">
        <v>8</v>
      </c>
      <c r="H26" s="34">
        <v>9.32</v>
      </c>
      <c r="I26" s="33">
        <v>7.83</v>
      </c>
      <c r="J26" s="33">
        <f t="shared" si="1"/>
        <v>17.149999999999999</v>
      </c>
      <c r="K26" s="38">
        <v>7</v>
      </c>
    </row>
    <row r="27" spans="1:11" ht="15.75" x14ac:dyDescent="0.25">
      <c r="A27" s="46">
        <v>50</v>
      </c>
      <c r="B27" s="45" t="s">
        <v>95</v>
      </c>
      <c r="C27" s="45" t="s">
        <v>133</v>
      </c>
      <c r="D27" s="46">
        <v>51</v>
      </c>
      <c r="E27" s="45" t="s">
        <v>135</v>
      </c>
      <c r="F27" s="45" t="s">
        <v>136</v>
      </c>
      <c r="G27" s="45" t="s">
        <v>134</v>
      </c>
      <c r="H27" s="33">
        <v>8.73</v>
      </c>
      <c r="I27" s="33">
        <v>8.2200000000000006</v>
      </c>
      <c r="J27" s="33">
        <f t="shared" si="1"/>
        <v>16.950000000000003</v>
      </c>
      <c r="K27" s="38">
        <v>8</v>
      </c>
    </row>
    <row r="28" spans="1:11" ht="15.75" x14ac:dyDescent="0.25">
      <c r="A28" s="46">
        <v>386</v>
      </c>
      <c r="B28" s="45" t="s">
        <v>423</v>
      </c>
      <c r="C28" s="45" t="s">
        <v>417</v>
      </c>
      <c r="D28" s="46">
        <v>383</v>
      </c>
      <c r="E28" s="45" t="s">
        <v>135</v>
      </c>
      <c r="F28" s="45" t="s">
        <v>424</v>
      </c>
      <c r="G28" s="45" t="s">
        <v>418</v>
      </c>
      <c r="H28" s="33">
        <v>6.14</v>
      </c>
      <c r="I28" s="33">
        <v>3.42</v>
      </c>
      <c r="J28" s="33">
        <f t="shared" si="1"/>
        <v>9.5599999999999987</v>
      </c>
      <c r="K28" s="38">
        <v>9</v>
      </c>
    </row>
    <row r="29" spans="1:11" ht="30" x14ac:dyDescent="0.25">
      <c r="A29" s="42">
        <v>1</v>
      </c>
      <c r="B29" s="48" t="s">
        <v>38</v>
      </c>
      <c r="C29" s="49" t="s">
        <v>39</v>
      </c>
      <c r="D29" s="42">
        <v>2</v>
      </c>
      <c r="E29" s="49" t="s">
        <v>41</v>
      </c>
      <c r="F29" s="49" t="s">
        <v>42</v>
      </c>
      <c r="G29" s="50" t="s">
        <v>40</v>
      </c>
      <c r="H29" s="33"/>
      <c r="I29" s="33"/>
      <c r="J29" s="33"/>
      <c r="K29" s="37"/>
    </row>
    <row r="31" spans="1:11" ht="18.75" x14ac:dyDescent="0.3">
      <c r="A31" s="84" t="s">
        <v>608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5.75" x14ac:dyDescent="0.25">
      <c r="A32" s="1" t="s">
        <v>20</v>
      </c>
      <c r="B32" s="1" t="s">
        <v>0</v>
      </c>
      <c r="C32" s="1"/>
      <c r="D32" s="1" t="s">
        <v>20</v>
      </c>
      <c r="E32" s="1" t="s">
        <v>1</v>
      </c>
      <c r="F32" s="1"/>
      <c r="G32" s="1" t="s">
        <v>2</v>
      </c>
      <c r="H32" s="8" t="s">
        <v>16</v>
      </c>
      <c r="I32" s="8" t="s">
        <v>17</v>
      </c>
      <c r="J32" s="8" t="s">
        <v>18</v>
      </c>
      <c r="K32" s="8" t="s">
        <v>19</v>
      </c>
    </row>
    <row r="33" spans="1:11" ht="15.75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</row>
    <row r="34" spans="1:11" ht="15.75" x14ac:dyDescent="0.25">
      <c r="A34" s="42">
        <v>400</v>
      </c>
      <c r="B34" s="40" t="s">
        <v>249</v>
      </c>
      <c r="C34" s="40" t="s">
        <v>142</v>
      </c>
      <c r="D34" s="42">
        <v>397</v>
      </c>
      <c r="E34" s="40" t="s">
        <v>250</v>
      </c>
      <c r="F34" s="40" t="s">
        <v>251</v>
      </c>
      <c r="G34" s="41" t="s">
        <v>15</v>
      </c>
      <c r="H34" s="33">
        <v>15.19</v>
      </c>
      <c r="I34" s="33">
        <v>9.4</v>
      </c>
      <c r="J34" s="33">
        <f t="shared" ref="J34:J39" si="2">SUM(H34:I34)</f>
        <v>24.59</v>
      </c>
      <c r="K34" s="28">
        <v>1</v>
      </c>
    </row>
    <row r="35" spans="1:11" ht="15.75" x14ac:dyDescent="0.25">
      <c r="A35" s="42">
        <v>399</v>
      </c>
      <c r="B35" s="40" t="s">
        <v>285</v>
      </c>
      <c r="C35" s="40" t="s">
        <v>286</v>
      </c>
      <c r="D35" s="42">
        <v>395</v>
      </c>
      <c r="E35" s="40" t="s">
        <v>153</v>
      </c>
      <c r="F35" s="40" t="s">
        <v>272</v>
      </c>
      <c r="G35" s="41" t="s">
        <v>15</v>
      </c>
      <c r="H35" s="33">
        <v>10.199999999999999</v>
      </c>
      <c r="I35" s="33">
        <v>10.82</v>
      </c>
      <c r="J35" s="33">
        <f t="shared" si="2"/>
        <v>21.02</v>
      </c>
      <c r="K35" s="38">
        <v>2</v>
      </c>
    </row>
    <row r="36" spans="1:11" ht="15.75" x14ac:dyDescent="0.25">
      <c r="A36" s="42">
        <v>192</v>
      </c>
      <c r="B36" s="40" t="s">
        <v>246</v>
      </c>
      <c r="C36" s="40" t="s">
        <v>247</v>
      </c>
      <c r="D36" s="42">
        <v>201</v>
      </c>
      <c r="E36" s="40" t="s">
        <v>197</v>
      </c>
      <c r="F36" s="40" t="s">
        <v>248</v>
      </c>
      <c r="G36" s="41" t="s">
        <v>14</v>
      </c>
      <c r="H36" s="33">
        <v>10.35</v>
      </c>
      <c r="I36" s="33">
        <v>9.7799999999999994</v>
      </c>
      <c r="J36" s="33">
        <f t="shared" si="2"/>
        <v>20.13</v>
      </c>
      <c r="K36" s="28">
        <v>3</v>
      </c>
    </row>
    <row r="37" spans="1:11" ht="15.75" x14ac:dyDescent="0.25">
      <c r="A37" s="42">
        <v>205</v>
      </c>
      <c r="B37" s="40" t="s">
        <v>615</v>
      </c>
      <c r="C37" s="43" t="s">
        <v>169</v>
      </c>
      <c r="D37" s="39">
        <v>209</v>
      </c>
      <c r="E37" s="40" t="s">
        <v>667</v>
      </c>
      <c r="F37" s="43" t="s">
        <v>576</v>
      </c>
      <c r="G37" s="41" t="s">
        <v>521</v>
      </c>
      <c r="H37" s="33">
        <v>9.64</v>
      </c>
      <c r="I37" s="33">
        <v>8.0399999999999991</v>
      </c>
      <c r="J37" s="33">
        <f t="shared" si="2"/>
        <v>17.68</v>
      </c>
      <c r="K37" s="38">
        <v>4</v>
      </c>
    </row>
    <row r="38" spans="1:11" ht="15.75" x14ac:dyDescent="0.25">
      <c r="A38" s="42">
        <v>163</v>
      </c>
      <c r="B38" s="40" t="s">
        <v>614</v>
      </c>
      <c r="C38" s="43" t="s">
        <v>536</v>
      </c>
      <c r="D38" s="39">
        <v>173</v>
      </c>
      <c r="E38" s="40" t="s">
        <v>666</v>
      </c>
      <c r="F38" s="43" t="s">
        <v>577</v>
      </c>
      <c r="G38" s="41" t="s">
        <v>520</v>
      </c>
      <c r="H38" s="33">
        <v>6.35</v>
      </c>
      <c r="I38" s="33">
        <v>10.11</v>
      </c>
      <c r="J38" s="33">
        <f t="shared" si="2"/>
        <v>16.46</v>
      </c>
      <c r="K38" s="28">
        <v>5</v>
      </c>
    </row>
    <row r="39" spans="1:11" ht="15.75" x14ac:dyDescent="0.25">
      <c r="A39" s="42">
        <v>394</v>
      </c>
      <c r="B39" s="45" t="s">
        <v>437</v>
      </c>
      <c r="C39" s="45" t="s">
        <v>438</v>
      </c>
      <c r="D39" s="42">
        <v>393</v>
      </c>
      <c r="E39" s="45" t="s">
        <v>145</v>
      </c>
      <c r="F39" s="45" t="s">
        <v>436</v>
      </c>
      <c r="G39" s="45" t="s">
        <v>28</v>
      </c>
      <c r="H39" s="33">
        <v>5.27</v>
      </c>
      <c r="I39" s="33">
        <v>4.5</v>
      </c>
      <c r="J39" s="33">
        <f t="shared" si="2"/>
        <v>9.77</v>
      </c>
      <c r="K39" s="38">
        <v>6</v>
      </c>
    </row>
    <row r="40" spans="1:11" ht="15.75" x14ac:dyDescent="0.25">
      <c r="A40" s="42">
        <v>295</v>
      </c>
      <c r="B40" s="45" t="s">
        <v>431</v>
      </c>
      <c r="C40" s="45" t="s">
        <v>432</v>
      </c>
      <c r="D40" s="42">
        <v>297</v>
      </c>
      <c r="E40" s="45" t="s">
        <v>206</v>
      </c>
      <c r="F40" s="45" t="s">
        <v>288</v>
      </c>
      <c r="G40" s="45" t="s">
        <v>430</v>
      </c>
      <c r="H40" s="33">
        <v>6.95</v>
      </c>
      <c r="I40" s="33"/>
      <c r="J40" s="33"/>
      <c r="K40" s="38"/>
    </row>
    <row r="41" spans="1:11" ht="15.75" x14ac:dyDescent="0.25">
      <c r="A41" s="59"/>
      <c r="B41" s="59"/>
      <c r="C41" s="59"/>
      <c r="D41" s="59"/>
      <c r="E41" s="59"/>
      <c r="F41" s="59"/>
      <c r="G41" s="59"/>
      <c r="H41" s="28"/>
      <c r="I41" s="28"/>
      <c r="J41" s="28"/>
      <c r="K41" s="38"/>
    </row>
    <row r="43" spans="1:11" ht="18.75" x14ac:dyDescent="0.3">
      <c r="A43" s="84" t="s">
        <v>609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15.75" x14ac:dyDescent="0.25">
      <c r="A44" s="1" t="s">
        <v>20</v>
      </c>
      <c r="B44" s="1" t="s">
        <v>0</v>
      </c>
      <c r="C44" s="1"/>
      <c r="D44" s="1" t="s">
        <v>20</v>
      </c>
      <c r="E44" s="1" t="s">
        <v>1</v>
      </c>
      <c r="F44" s="1"/>
      <c r="G44" s="1" t="s">
        <v>2</v>
      </c>
      <c r="H44" s="8" t="s">
        <v>16</v>
      </c>
      <c r="I44" s="8" t="s">
        <v>17</v>
      </c>
      <c r="J44" s="8" t="s">
        <v>18</v>
      </c>
      <c r="K44" s="8" t="s">
        <v>19</v>
      </c>
    </row>
    <row r="45" spans="1:11" ht="15.75" x14ac:dyDescent="0.25">
      <c r="A45" s="1"/>
      <c r="B45" s="1"/>
      <c r="C45" s="1"/>
      <c r="D45" s="1"/>
      <c r="E45" s="1"/>
      <c r="F45" s="1"/>
      <c r="G45" s="1"/>
      <c r="H45" s="8"/>
      <c r="I45" s="8"/>
      <c r="J45" s="8"/>
      <c r="K45" s="8"/>
    </row>
    <row r="46" spans="1:11" ht="15.75" x14ac:dyDescent="0.25">
      <c r="A46" s="42">
        <v>195</v>
      </c>
      <c r="B46" s="40" t="s">
        <v>256</v>
      </c>
      <c r="C46" s="40" t="s">
        <v>257</v>
      </c>
      <c r="D46" s="42">
        <v>202</v>
      </c>
      <c r="E46" s="40" t="s">
        <v>81</v>
      </c>
      <c r="F46" s="40" t="s">
        <v>258</v>
      </c>
      <c r="G46" s="41" t="s">
        <v>14</v>
      </c>
      <c r="H46" s="33">
        <v>13.76</v>
      </c>
      <c r="I46" s="33">
        <v>9.57</v>
      </c>
      <c r="J46" s="33">
        <f t="shared" ref="J46:J53" si="3">SUM(H46:I46)</f>
        <v>23.33</v>
      </c>
      <c r="K46" s="28">
        <v>1</v>
      </c>
    </row>
    <row r="47" spans="1:11" s="10" customFormat="1" ht="15" customHeight="1" x14ac:dyDescent="0.25">
      <c r="A47" s="42">
        <v>66</v>
      </c>
      <c r="B47" s="40" t="s">
        <v>161</v>
      </c>
      <c r="C47" s="43" t="s">
        <v>162</v>
      </c>
      <c r="D47" s="42">
        <v>61</v>
      </c>
      <c r="E47" s="40" t="s">
        <v>640</v>
      </c>
      <c r="F47" s="43" t="s">
        <v>160</v>
      </c>
      <c r="G47" s="41" t="s">
        <v>522</v>
      </c>
      <c r="H47" s="33">
        <v>13.76</v>
      </c>
      <c r="I47" s="33">
        <v>9.4</v>
      </c>
      <c r="J47" s="33">
        <f t="shared" si="3"/>
        <v>23.16</v>
      </c>
      <c r="K47" s="77">
        <v>2</v>
      </c>
    </row>
    <row r="48" spans="1:11" ht="15.75" x14ac:dyDescent="0.25">
      <c r="A48" s="42">
        <v>263</v>
      </c>
      <c r="B48" s="49" t="s">
        <v>479</v>
      </c>
      <c r="C48" s="49" t="s">
        <v>480</v>
      </c>
      <c r="D48" s="42">
        <v>260</v>
      </c>
      <c r="E48" s="49" t="s">
        <v>415</v>
      </c>
      <c r="F48" s="49" t="s">
        <v>481</v>
      </c>
      <c r="G48" s="61" t="s">
        <v>464</v>
      </c>
      <c r="H48" s="33">
        <v>7.68</v>
      </c>
      <c r="I48" s="33">
        <v>13.26</v>
      </c>
      <c r="J48" s="33">
        <f t="shared" si="3"/>
        <v>20.939999999999998</v>
      </c>
      <c r="K48" s="38">
        <v>3</v>
      </c>
    </row>
    <row r="49" spans="1:11" ht="15.75" x14ac:dyDescent="0.25">
      <c r="A49" s="65">
        <v>12</v>
      </c>
      <c r="B49" s="67" t="s">
        <v>49</v>
      </c>
      <c r="C49" s="68" t="s">
        <v>50</v>
      </c>
      <c r="D49" s="65">
        <v>7</v>
      </c>
      <c r="E49" s="68" t="s">
        <v>51</v>
      </c>
      <c r="F49" s="68" t="s">
        <v>52</v>
      </c>
      <c r="G49" s="76" t="s">
        <v>40</v>
      </c>
      <c r="H49" s="33">
        <v>12.62</v>
      </c>
      <c r="I49" s="33">
        <v>6.59</v>
      </c>
      <c r="J49" s="33">
        <f t="shared" si="3"/>
        <v>19.21</v>
      </c>
      <c r="K49" s="28">
        <v>4</v>
      </c>
    </row>
    <row r="50" spans="1:11" ht="15.75" x14ac:dyDescent="0.25">
      <c r="A50" s="42">
        <v>188</v>
      </c>
      <c r="B50" s="40" t="s">
        <v>252</v>
      </c>
      <c r="C50" s="40" t="s">
        <v>253</v>
      </c>
      <c r="D50" s="42">
        <v>190</v>
      </c>
      <c r="E50" s="40" t="s">
        <v>254</v>
      </c>
      <c r="F50" s="40" t="s">
        <v>255</v>
      </c>
      <c r="G50" s="41" t="s">
        <v>14</v>
      </c>
      <c r="H50" s="33">
        <v>7.56</v>
      </c>
      <c r="I50" s="33">
        <v>11.4</v>
      </c>
      <c r="J50" s="33">
        <f t="shared" si="3"/>
        <v>18.96</v>
      </c>
      <c r="K50" s="77">
        <v>5</v>
      </c>
    </row>
    <row r="51" spans="1:11" ht="15.75" x14ac:dyDescent="0.25">
      <c r="A51" s="42">
        <v>411</v>
      </c>
      <c r="B51" s="40" t="s">
        <v>668</v>
      </c>
      <c r="C51" s="43" t="s">
        <v>544</v>
      </c>
      <c r="D51" s="42">
        <v>403</v>
      </c>
      <c r="E51" s="40" t="s">
        <v>513</v>
      </c>
      <c r="F51" s="43" t="s">
        <v>167</v>
      </c>
      <c r="G51" s="41" t="s">
        <v>3</v>
      </c>
      <c r="H51" s="33">
        <v>11.65</v>
      </c>
      <c r="I51" s="33">
        <v>5.49</v>
      </c>
      <c r="J51" s="33">
        <f t="shared" si="3"/>
        <v>17.14</v>
      </c>
      <c r="K51" s="38">
        <v>6</v>
      </c>
    </row>
    <row r="52" spans="1:11" ht="15.75" x14ac:dyDescent="0.25">
      <c r="A52" s="42">
        <v>247</v>
      </c>
      <c r="B52" s="45" t="s">
        <v>440</v>
      </c>
      <c r="C52" s="45" t="s">
        <v>428</v>
      </c>
      <c r="D52" s="42">
        <v>236</v>
      </c>
      <c r="E52" s="45" t="s">
        <v>415</v>
      </c>
      <c r="F52" s="45" t="s">
        <v>443</v>
      </c>
      <c r="G52" s="45" t="s">
        <v>426</v>
      </c>
      <c r="H52" s="33">
        <v>10.68</v>
      </c>
      <c r="I52" s="33">
        <v>6.14</v>
      </c>
      <c r="J52" s="33">
        <f t="shared" si="3"/>
        <v>16.82</v>
      </c>
      <c r="K52" s="28">
        <v>7</v>
      </c>
    </row>
    <row r="53" spans="1:11" ht="15.75" x14ac:dyDescent="0.25">
      <c r="A53" s="42">
        <v>97</v>
      </c>
      <c r="B53" s="40" t="s">
        <v>203</v>
      </c>
      <c r="C53" s="40" t="s">
        <v>204</v>
      </c>
      <c r="D53" s="42">
        <v>93</v>
      </c>
      <c r="E53" s="40" t="s">
        <v>195</v>
      </c>
      <c r="F53" s="40" t="s">
        <v>196</v>
      </c>
      <c r="G53" s="41" t="s">
        <v>165</v>
      </c>
      <c r="H53" s="33">
        <v>8.33</v>
      </c>
      <c r="I53" s="33">
        <v>7.54</v>
      </c>
      <c r="J53" s="33">
        <f t="shared" si="3"/>
        <v>15.870000000000001</v>
      </c>
      <c r="K53" s="77">
        <v>8</v>
      </c>
    </row>
    <row r="54" spans="1:11" ht="15.75" x14ac:dyDescent="0.25">
      <c r="A54" s="42">
        <v>390</v>
      </c>
      <c r="B54" s="45" t="s">
        <v>439</v>
      </c>
      <c r="C54" s="45" t="s">
        <v>417</v>
      </c>
      <c r="D54" s="42">
        <v>391</v>
      </c>
      <c r="E54" s="45" t="s">
        <v>440</v>
      </c>
      <c r="F54" s="45" t="s">
        <v>417</v>
      </c>
      <c r="G54" s="45" t="s">
        <v>28</v>
      </c>
      <c r="H54" s="33"/>
      <c r="I54" s="33">
        <v>4.87</v>
      </c>
      <c r="J54" s="33"/>
      <c r="K54" s="38"/>
    </row>
    <row r="55" spans="1:11" ht="15.75" x14ac:dyDescent="0.25">
      <c r="A55" s="59"/>
      <c r="B55" s="59"/>
      <c r="C55" s="59"/>
      <c r="D55" s="59"/>
      <c r="E55" s="59"/>
      <c r="F55" s="59"/>
      <c r="G55" s="59"/>
      <c r="H55" s="28"/>
      <c r="I55" s="28"/>
      <c r="J55" s="28"/>
      <c r="K55" s="57"/>
    </row>
    <row r="56" spans="1:11" ht="18.75" x14ac:dyDescent="0.3">
      <c r="A56" s="84" t="s">
        <v>610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5.75" x14ac:dyDescent="0.25">
      <c r="A57" s="1" t="s">
        <v>20</v>
      </c>
      <c r="B57" s="1" t="s">
        <v>0</v>
      </c>
      <c r="C57" s="1"/>
      <c r="D57" s="1" t="s">
        <v>20</v>
      </c>
      <c r="E57" s="1" t="s">
        <v>1</v>
      </c>
      <c r="F57" s="1"/>
      <c r="G57" s="1" t="s">
        <v>2</v>
      </c>
      <c r="H57" s="8" t="s">
        <v>16</v>
      </c>
      <c r="I57" s="8" t="s">
        <v>17</v>
      </c>
      <c r="J57" s="8" t="s">
        <v>18</v>
      </c>
      <c r="K57" s="8" t="s">
        <v>19</v>
      </c>
    </row>
    <row r="58" spans="1:11" ht="15.75" x14ac:dyDescent="0.25">
      <c r="A58" s="1"/>
      <c r="B58" s="1"/>
      <c r="C58" s="1"/>
      <c r="D58" s="1"/>
      <c r="E58" s="1"/>
      <c r="F58" s="1"/>
      <c r="G58" s="1"/>
      <c r="H58" s="8"/>
      <c r="I58" s="8"/>
      <c r="J58" s="8"/>
      <c r="K58" s="8"/>
    </row>
    <row r="59" spans="1:11" ht="15.75" x14ac:dyDescent="0.25">
      <c r="A59" s="42">
        <v>199</v>
      </c>
      <c r="B59" s="40" t="s">
        <v>297</v>
      </c>
      <c r="C59" s="40" t="s">
        <v>212</v>
      </c>
      <c r="D59" s="42">
        <v>197</v>
      </c>
      <c r="E59" s="40" t="s">
        <v>298</v>
      </c>
      <c r="F59" s="40" t="s">
        <v>299</v>
      </c>
      <c r="G59" s="41" t="s">
        <v>14</v>
      </c>
      <c r="H59" s="33">
        <v>13.39</v>
      </c>
      <c r="I59" s="33">
        <v>15.47</v>
      </c>
      <c r="J59" s="33">
        <f>SUM(H59:I59)</f>
        <v>28.86</v>
      </c>
      <c r="K59" s="28">
        <v>1</v>
      </c>
    </row>
    <row r="60" spans="1:11" ht="15.75" x14ac:dyDescent="0.25">
      <c r="A60" s="42">
        <v>39</v>
      </c>
      <c r="B60" s="40" t="s">
        <v>112</v>
      </c>
      <c r="C60" s="40" t="s">
        <v>113</v>
      </c>
      <c r="D60" s="42">
        <v>43</v>
      </c>
      <c r="E60" s="40" t="s">
        <v>103</v>
      </c>
      <c r="F60" s="40" t="s">
        <v>104</v>
      </c>
      <c r="G60" s="41" t="s">
        <v>268</v>
      </c>
      <c r="H60" s="33">
        <v>14</v>
      </c>
      <c r="I60" s="33">
        <v>10.6</v>
      </c>
      <c r="J60" s="33">
        <f>SUM(H60:I60)</f>
        <v>24.6</v>
      </c>
      <c r="K60" s="38">
        <v>2</v>
      </c>
    </row>
    <row r="61" spans="1:11" ht="15.75" x14ac:dyDescent="0.25">
      <c r="A61" s="42">
        <v>99</v>
      </c>
      <c r="B61" s="40" t="s">
        <v>206</v>
      </c>
      <c r="C61" s="40" t="s">
        <v>207</v>
      </c>
      <c r="D61" s="42">
        <v>90</v>
      </c>
      <c r="E61" s="40" t="s">
        <v>191</v>
      </c>
      <c r="F61" s="40" t="s">
        <v>190</v>
      </c>
      <c r="G61" s="41" t="s">
        <v>165</v>
      </c>
      <c r="H61" s="33">
        <v>14.21</v>
      </c>
      <c r="I61" s="33">
        <v>10.33</v>
      </c>
      <c r="J61" s="33">
        <f>SUM(H61:I61)</f>
        <v>24.54</v>
      </c>
      <c r="K61" s="38">
        <v>3</v>
      </c>
    </row>
    <row r="62" spans="1:11" ht="15.75" x14ac:dyDescent="0.25">
      <c r="A62" s="42">
        <v>57</v>
      </c>
      <c r="B62" s="40" t="s">
        <v>145</v>
      </c>
      <c r="C62" s="43" t="s">
        <v>146</v>
      </c>
      <c r="D62" s="42">
        <v>70</v>
      </c>
      <c r="E62" s="40" t="s">
        <v>144</v>
      </c>
      <c r="F62" s="43" t="s">
        <v>684</v>
      </c>
      <c r="G62" s="41" t="s">
        <v>522</v>
      </c>
      <c r="H62" s="33">
        <v>12.73</v>
      </c>
      <c r="I62" s="33">
        <v>7.75</v>
      </c>
      <c r="J62" s="33">
        <f>SUM(H62:I62)</f>
        <v>20.48</v>
      </c>
      <c r="K62" s="38">
        <v>4</v>
      </c>
    </row>
    <row r="63" spans="1:11" ht="15.75" x14ac:dyDescent="0.25">
      <c r="A63" s="42">
        <v>410</v>
      </c>
      <c r="B63" s="40" t="s">
        <v>669</v>
      </c>
      <c r="C63" s="43" t="s">
        <v>557</v>
      </c>
      <c r="D63" s="39">
        <v>406</v>
      </c>
      <c r="E63" s="40" t="s">
        <v>153</v>
      </c>
      <c r="F63" s="43" t="s">
        <v>586</v>
      </c>
      <c r="G63" s="41" t="s">
        <v>3</v>
      </c>
      <c r="H63" s="33">
        <v>8.1999999999999993</v>
      </c>
      <c r="I63" s="33">
        <v>6.46</v>
      </c>
      <c r="J63" s="33">
        <f>SUM(H63:I63)</f>
        <v>14.66</v>
      </c>
      <c r="K63" s="38">
        <v>5</v>
      </c>
    </row>
    <row r="64" spans="1:11" ht="15.75" x14ac:dyDescent="0.25">
      <c r="A64" s="59"/>
      <c r="B64" s="59"/>
      <c r="C64" s="59"/>
      <c r="D64" s="59"/>
      <c r="E64" s="59"/>
      <c r="F64" s="59"/>
      <c r="G64" s="59"/>
      <c r="H64" s="28"/>
      <c r="I64" s="28"/>
      <c r="J64" s="28"/>
      <c r="K64" s="38"/>
    </row>
    <row r="66" spans="1:11" ht="15.75" customHeight="1" x14ac:dyDescent="0.3">
      <c r="A66" s="84" t="s">
        <v>605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5.75" customHeight="1" x14ac:dyDescent="0.25">
      <c r="A67" s="1" t="s">
        <v>20</v>
      </c>
      <c r="B67" s="1" t="s">
        <v>0</v>
      </c>
      <c r="C67" s="1"/>
      <c r="D67" s="1" t="s">
        <v>20</v>
      </c>
      <c r="E67" s="1" t="s">
        <v>1</v>
      </c>
      <c r="F67" s="1"/>
      <c r="G67" s="1" t="s">
        <v>2</v>
      </c>
      <c r="H67" s="8" t="s">
        <v>16</v>
      </c>
      <c r="I67" s="8" t="s">
        <v>17</v>
      </c>
      <c r="J67" s="8" t="s">
        <v>18</v>
      </c>
      <c r="K67" s="8" t="s">
        <v>19</v>
      </c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8"/>
      <c r="I68" s="8"/>
      <c r="J68" s="8"/>
      <c r="K68" s="8"/>
    </row>
    <row r="69" spans="1:11" ht="15.75" customHeight="1" x14ac:dyDescent="0.25">
      <c r="A69" s="42">
        <v>189</v>
      </c>
      <c r="B69" s="40" t="s">
        <v>95</v>
      </c>
      <c r="C69" s="40" t="s">
        <v>190</v>
      </c>
      <c r="D69" s="42">
        <v>196</v>
      </c>
      <c r="E69" s="40" t="s">
        <v>300</v>
      </c>
      <c r="F69" s="40" t="s">
        <v>257</v>
      </c>
      <c r="G69" s="41" t="s">
        <v>14</v>
      </c>
      <c r="H69" s="33">
        <v>26.34</v>
      </c>
      <c r="I69" s="33">
        <v>21.8</v>
      </c>
      <c r="J69" s="33">
        <f t="shared" ref="J69:J79" si="4">SUM(H69:I69)</f>
        <v>48.14</v>
      </c>
      <c r="K69" s="28">
        <v>1</v>
      </c>
    </row>
    <row r="70" spans="1:11" ht="15.75" customHeight="1" x14ac:dyDescent="0.25">
      <c r="A70" s="42">
        <v>221</v>
      </c>
      <c r="B70" s="45" t="s">
        <v>513</v>
      </c>
      <c r="C70" s="45" t="s">
        <v>494</v>
      </c>
      <c r="D70" s="42">
        <v>232</v>
      </c>
      <c r="E70" s="45" t="s">
        <v>514</v>
      </c>
      <c r="F70" s="45" t="s">
        <v>385</v>
      </c>
      <c r="G70" s="45" t="s">
        <v>27</v>
      </c>
      <c r="H70" s="33">
        <v>20.02</v>
      </c>
      <c r="I70" s="33">
        <v>13.83</v>
      </c>
      <c r="J70" s="33">
        <f t="shared" si="4"/>
        <v>33.85</v>
      </c>
      <c r="K70" s="38">
        <v>2</v>
      </c>
    </row>
    <row r="71" spans="1:11" ht="15.75" customHeight="1" x14ac:dyDescent="0.25">
      <c r="A71" s="42">
        <v>160</v>
      </c>
      <c r="B71" s="40" t="s">
        <v>591</v>
      </c>
      <c r="C71" s="40" t="s">
        <v>592</v>
      </c>
      <c r="D71" s="42">
        <v>159</v>
      </c>
      <c r="E71" s="40" t="s">
        <v>593</v>
      </c>
      <c r="F71" s="40" t="s">
        <v>594</v>
      </c>
      <c r="G71" s="41" t="s">
        <v>595</v>
      </c>
      <c r="H71" s="33">
        <v>11.42</v>
      </c>
      <c r="I71" s="33">
        <v>21.17</v>
      </c>
      <c r="J71" s="33">
        <f t="shared" si="4"/>
        <v>32.590000000000003</v>
      </c>
      <c r="K71" s="38">
        <v>3</v>
      </c>
    </row>
    <row r="72" spans="1:11" ht="15.75" customHeight="1" x14ac:dyDescent="0.25">
      <c r="A72" s="42">
        <v>167</v>
      </c>
      <c r="B72" s="40" t="s">
        <v>291</v>
      </c>
      <c r="C72" s="43" t="s">
        <v>552</v>
      </c>
      <c r="D72" s="42">
        <v>164</v>
      </c>
      <c r="E72" s="40" t="s">
        <v>300</v>
      </c>
      <c r="F72" s="43" t="s">
        <v>366</v>
      </c>
      <c r="G72" s="41" t="s">
        <v>520</v>
      </c>
      <c r="H72" s="33">
        <v>15.16</v>
      </c>
      <c r="I72" s="33">
        <v>12.16</v>
      </c>
      <c r="J72" s="33">
        <f t="shared" si="4"/>
        <v>27.32</v>
      </c>
      <c r="K72" s="28">
        <v>4</v>
      </c>
    </row>
    <row r="73" spans="1:11" ht="15.75" customHeight="1" x14ac:dyDescent="0.25">
      <c r="A73" s="42">
        <v>364</v>
      </c>
      <c r="B73" s="40" t="s">
        <v>244</v>
      </c>
      <c r="C73" s="40" t="s">
        <v>228</v>
      </c>
      <c r="D73" s="42">
        <v>369</v>
      </c>
      <c r="E73" s="40" t="s">
        <v>301</v>
      </c>
      <c r="F73" s="40" t="s">
        <v>302</v>
      </c>
      <c r="G73" s="41" t="s">
        <v>11</v>
      </c>
      <c r="H73" s="33">
        <v>16.440000000000001</v>
      </c>
      <c r="I73" s="33">
        <v>8.58</v>
      </c>
      <c r="J73" s="33">
        <f t="shared" si="4"/>
        <v>25.020000000000003</v>
      </c>
      <c r="K73" s="38">
        <v>5</v>
      </c>
    </row>
    <row r="74" spans="1:11" ht="15.75" customHeight="1" x14ac:dyDescent="0.25">
      <c r="A74" s="42">
        <v>408</v>
      </c>
      <c r="B74" s="40" t="s">
        <v>670</v>
      </c>
      <c r="C74" s="43" t="s">
        <v>553</v>
      </c>
      <c r="D74" s="39">
        <v>409</v>
      </c>
      <c r="E74" s="40" t="s">
        <v>671</v>
      </c>
      <c r="F74" s="43" t="s">
        <v>589</v>
      </c>
      <c r="G74" s="41" t="s">
        <v>3</v>
      </c>
      <c r="H74" s="33">
        <v>16.55</v>
      </c>
      <c r="I74" s="33">
        <v>8.0299999999999994</v>
      </c>
      <c r="J74" s="33">
        <f t="shared" si="4"/>
        <v>24.58</v>
      </c>
      <c r="K74" s="38">
        <v>6</v>
      </c>
    </row>
    <row r="75" spans="1:11" ht="15.75" customHeight="1" x14ac:dyDescent="0.25">
      <c r="A75" s="42">
        <v>109</v>
      </c>
      <c r="B75" s="45" t="s">
        <v>174</v>
      </c>
      <c r="C75" s="45" t="s">
        <v>334</v>
      </c>
      <c r="D75" s="42">
        <v>118</v>
      </c>
      <c r="E75" s="45" t="s">
        <v>123</v>
      </c>
      <c r="F75" s="45" t="s">
        <v>370</v>
      </c>
      <c r="G75" s="45" t="s">
        <v>8</v>
      </c>
      <c r="H75" s="4">
        <v>13.91</v>
      </c>
      <c r="I75" s="4">
        <v>10.64</v>
      </c>
      <c r="J75" s="33">
        <f t="shared" si="4"/>
        <v>24.55</v>
      </c>
      <c r="K75" s="28">
        <v>7</v>
      </c>
    </row>
    <row r="76" spans="1:11" ht="15.75" customHeight="1" x14ac:dyDescent="0.25">
      <c r="A76" s="42">
        <v>291</v>
      </c>
      <c r="B76" s="45" t="s">
        <v>83</v>
      </c>
      <c r="C76" s="45" t="s">
        <v>92</v>
      </c>
      <c r="D76" s="42">
        <v>294</v>
      </c>
      <c r="E76" s="45" t="s">
        <v>71</v>
      </c>
      <c r="F76" s="45" t="s">
        <v>403</v>
      </c>
      <c r="G76" s="45" t="s">
        <v>10</v>
      </c>
      <c r="H76" s="33">
        <v>12.62</v>
      </c>
      <c r="I76" s="33">
        <v>11.06</v>
      </c>
      <c r="J76" s="33">
        <f t="shared" si="4"/>
        <v>23.68</v>
      </c>
      <c r="K76" s="38">
        <v>8</v>
      </c>
    </row>
    <row r="77" spans="1:11" ht="15.75" customHeight="1" x14ac:dyDescent="0.25">
      <c r="A77" s="42">
        <v>144</v>
      </c>
      <c r="B77" s="40" t="s">
        <v>139</v>
      </c>
      <c r="C77" s="43" t="s">
        <v>549</v>
      </c>
      <c r="D77" s="39">
        <v>151</v>
      </c>
      <c r="E77" s="40" t="s">
        <v>161</v>
      </c>
      <c r="F77" s="43" t="s">
        <v>588</v>
      </c>
      <c r="G77" s="41" t="s">
        <v>4</v>
      </c>
      <c r="H77" s="33">
        <v>13.51</v>
      </c>
      <c r="I77" s="33">
        <v>9.64</v>
      </c>
      <c r="J77" s="33">
        <f t="shared" si="4"/>
        <v>23.15</v>
      </c>
      <c r="K77" s="38">
        <v>9</v>
      </c>
    </row>
    <row r="78" spans="1:11" ht="15.75" customHeight="1" x14ac:dyDescent="0.25">
      <c r="A78" s="42">
        <v>14</v>
      </c>
      <c r="B78" s="48" t="s">
        <v>53</v>
      </c>
      <c r="C78" s="49" t="s">
        <v>54</v>
      </c>
      <c r="D78" s="42">
        <v>5</v>
      </c>
      <c r="E78" s="49" t="s">
        <v>57</v>
      </c>
      <c r="F78" s="49" t="s">
        <v>58</v>
      </c>
      <c r="G78" s="61" t="s">
        <v>40</v>
      </c>
      <c r="H78" s="33">
        <v>8.85</v>
      </c>
      <c r="I78" s="33">
        <v>12.64</v>
      </c>
      <c r="J78" s="33">
        <f t="shared" si="4"/>
        <v>21.490000000000002</v>
      </c>
      <c r="K78" s="28">
        <v>10</v>
      </c>
    </row>
    <row r="79" spans="1:11" ht="15.75" customHeight="1" x14ac:dyDescent="0.25">
      <c r="A79" s="42">
        <v>380</v>
      </c>
      <c r="B79" s="45" t="s">
        <v>397</v>
      </c>
      <c r="C79" s="45" t="s">
        <v>454</v>
      </c>
      <c r="D79" s="42">
        <v>381</v>
      </c>
      <c r="E79" s="45" t="s">
        <v>455</v>
      </c>
      <c r="F79" s="45" t="s">
        <v>456</v>
      </c>
      <c r="G79" s="45" t="s">
        <v>452</v>
      </c>
      <c r="H79" s="33">
        <v>9.75</v>
      </c>
      <c r="I79" s="33">
        <v>9.75</v>
      </c>
      <c r="J79" s="33">
        <f t="shared" si="4"/>
        <v>19.5</v>
      </c>
      <c r="K79" s="38">
        <v>11</v>
      </c>
    </row>
    <row r="80" spans="1:11" ht="15.75" customHeight="1" x14ac:dyDescent="0.25">
      <c r="A80" s="42">
        <v>4</v>
      </c>
      <c r="B80" s="11" t="s">
        <v>686</v>
      </c>
      <c r="C80" s="11" t="s">
        <v>687</v>
      </c>
      <c r="D80" s="11"/>
      <c r="E80" s="11"/>
      <c r="F80" s="11"/>
      <c r="G80" s="11" t="s">
        <v>40</v>
      </c>
      <c r="H80" s="33">
        <v>9.2899999999999991</v>
      </c>
      <c r="I80" s="33"/>
      <c r="J80" s="33"/>
      <c r="K80" s="38"/>
    </row>
    <row r="81" spans="1:11" s="2" customFormat="1" ht="15.75" customHeight="1" x14ac:dyDescent="0.25">
      <c r="A81" s="42">
        <v>216</v>
      </c>
      <c r="B81" s="45" t="s">
        <v>495</v>
      </c>
      <c r="C81" s="45" t="s">
        <v>518</v>
      </c>
      <c r="D81" s="42">
        <v>226</v>
      </c>
      <c r="E81" s="45" t="s">
        <v>397</v>
      </c>
      <c r="F81" s="45" t="s">
        <v>519</v>
      </c>
      <c r="G81" s="45" t="s">
        <v>27</v>
      </c>
      <c r="H81" s="33"/>
      <c r="I81" s="33"/>
      <c r="J81" s="33"/>
      <c r="K81" s="4"/>
    </row>
  </sheetData>
  <sortState xmlns:xlrd2="http://schemas.microsoft.com/office/spreadsheetml/2017/richdata2" ref="A6:J15">
    <sortCondition descending="1" ref="J6:J15"/>
  </sortState>
  <mergeCells count="7">
    <mergeCell ref="A56:K56"/>
    <mergeCell ref="A66:K66"/>
    <mergeCell ref="A2:K2"/>
    <mergeCell ref="A3:K3"/>
    <mergeCell ref="A17:K17"/>
    <mergeCell ref="A31:K31"/>
    <mergeCell ref="A43:K43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D1039-6CB9-4F6B-BA58-FFCE05227DC5}">
  <dimension ref="A1:E86"/>
  <sheetViews>
    <sheetView workbookViewId="0">
      <selection activeCell="K50" sqref="K50"/>
    </sheetView>
  </sheetViews>
  <sheetFormatPr defaultRowHeight="15" x14ac:dyDescent="0.25"/>
  <cols>
    <col min="1" max="2" width="9.140625" style="7"/>
    <col min="3" max="3" width="27.140625" bestFit="1" customWidth="1"/>
    <col min="4" max="4" width="17.28515625" style="7" customWidth="1"/>
    <col min="5" max="5" width="10.28515625" style="27" customWidth="1"/>
    <col min="6" max="16384" width="9.140625" style="7"/>
  </cols>
  <sheetData>
    <row r="1" spans="1:5" ht="18.75" x14ac:dyDescent="0.3">
      <c r="A1" s="86" t="s">
        <v>597</v>
      </c>
      <c r="B1" s="86"/>
      <c r="C1" s="86"/>
      <c r="D1" s="86"/>
      <c r="E1" s="86"/>
    </row>
    <row r="2" spans="1:5" ht="18.75" x14ac:dyDescent="0.3">
      <c r="A2" s="86" t="s">
        <v>611</v>
      </c>
      <c r="B2" s="86"/>
      <c r="C2" s="86"/>
      <c r="D2" s="86"/>
      <c r="E2" s="86"/>
    </row>
    <row r="3" spans="1:5" ht="18.75" x14ac:dyDescent="0.3">
      <c r="A3" s="26"/>
      <c r="B3" s="26"/>
      <c r="C3" s="26"/>
      <c r="D3" s="26"/>
      <c r="E3" s="32"/>
    </row>
    <row r="4" spans="1:5" ht="18.75" x14ac:dyDescent="0.3">
      <c r="A4" s="5"/>
      <c r="B4" s="87" t="s">
        <v>29</v>
      </c>
      <c r="C4" s="87"/>
      <c r="D4" s="87"/>
      <c r="E4" s="87"/>
    </row>
    <row r="5" spans="1:5" s="27" customFormat="1" ht="15.75" x14ac:dyDescent="0.25">
      <c r="B5" s="28" t="s">
        <v>677</v>
      </c>
      <c r="C5" s="29" t="s">
        <v>2</v>
      </c>
      <c r="D5" s="28" t="s">
        <v>37</v>
      </c>
      <c r="E5" s="28" t="s">
        <v>19</v>
      </c>
    </row>
    <row r="6" spans="1:5" ht="15.75" x14ac:dyDescent="0.25">
      <c r="B6" s="16">
        <v>473</v>
      </c>
      <c r="C6" s="17" t="s">
        <v>6</v>
      </c>
      <c r="D6" s="53">
        <v>8.0335648148148161E-4</v>
      </c>
      <c r="E6" s="54">
        <v>1</v>
      </c>
    </row>
    <row r="7" spans="1:5" ht="15.75" x14ac:dyDescent="0.25">
      <c r="B7" s="12">
        <v>440</v>
      </c>
      <c r="C7" s="15" t="s">
        <v>165</v>
      </c>
      <c r="D7" s="53">
        <v>8.3344907407407402E-4</v>
      </c>
      <c r="E7" s="55">
        <v>2</v>
      </c>
    </row>
    <row r="8" spans="1:5" ht="15.75" x14ac:dyDescent="0.25">
      <c r="B8" s="16">
        <v>477</v>
      </c>
      <c r="C8" s="13" t="s">
        <v>523</v>
      </c>
      <c r="D8" s="53">
        <v>8.4004629629629631E-4</v>
      </c>
      <c r="E8" s="54">
        <v>3</v>
      </c>
    </row>
    <row r="9" spans="1:5" ht="15.75" x14ac:dyDescent="0.25">
      <c r="B9" s="12">
        <v>452</v>
      </c>
      <c r="C9" s="13" t="s">
        <v>520</v>
      </c>
      <c r="D9" s="53">
        <v>8.6249999999999999E-4</v>
      </c>
      <c r="E9" s="55">
        <v>4</v>
      </c>
    </row>
    <row r="10" spans="1:5" ht="15.75" x14ac:dyDescent="0.25">
      <c r="B10" s="16">
        <v>483</v>
      </c>
      <c r="C10" s="15" t="s">
        <v>279</v>
      </c>
      <c r="D10" s="53">
        <v>8.6944444444444439E-4</v>
      </c>
      <c r="E10" s="54">
        <v>5</v>
      </c>
    </row>
    <row r="11" spans="1:5" ht="15.75" x14ac:dyDescent="0.25">
      <c r="B11" s="12">
        <v>444</v>
      </c>
      <c r="C11" s="17" t="s">
        <v>8</v>
      </c>
      <c r="D11" s="53">
        <v>8.6967592592592598E-4</v>
      </c>
      <c r="E11" s="55">
        <v>6</v>
      </c>
    </row>
    <row r="12" spans="1:5" ht="15.75" x14ac:dyDescent="0.25">
      <c r="B12" s="12">
        <v>480</v>
      </c>
      <c r="C12" s="17" t="s">
        <v>7</v>
      </c>
      <c r="D12" s="53">
        <v>8.7662037037037038E-4</v>
      </c>
      <c r="E12" s="54">
        <v>7</v>
      </c>
    </row>
    <row r="13" spans="1:5" ht="15.75" x14ac:dyDescent="0.25">
      <c r="B13" s="12">
        <v>436</v>
      </c>
      <c r="C13" s="13" t="s">
        <v>522</v>
      </c>
      <c r="D13" s="53">
        <v>9.1701388888888898E-4</v>
      </c>
      <c r="E13" s="55">
        <v>8</v>
      </c>
    </row>
    <row r="14" spans="1:5" ht="15.75" x14ac:dyDescent="0.25">
      <c r="B14" s="12">
        <v>470</v>
      </c>
      <c r="C14" s="17" t="s">
        <v>407</v>
      </c>
      <c r="D14" s="53">
        <v>1.0601851851851853E-3</v>
      </c>
      <c r="E14" s="54">
        <v>9</v>
      </c>
    </row>
    <row r="15" spans="1:5" ht="15.75" x14ac:dyDescent="0.25">
      <c r="B15" s="11"/>
      <c r="C15" s="18"/>
      <c r="D15" s="53"/>
      <c r="E15" s="28"/>
    </row>
    <row r="16" spans="1:5" ht="15.75" x14ac:dyDescent="0.25">
      <c r="B16" s="19"/>
      <c r="C16" s="20"/>
      <c r="D16" s="21"/>
      <c r="E16" s="31"/>
    </row>
    <row r="17" spans="2:5" ht="15.75" x14ac:dyDescent="0.25">
      <c r="B17" s="19"/>
      <c r="C17" s="20"/>
      <c r="D17" s="21"/>
      <c r="E17" s="31"/>
    </row>
    <row r="18" spans="2:5" ht="15.75" x14ac:dyDescent="0.25">
      <c r="B18" s="88" t="s">
        <v>31</v>
      </c>
      <c r="C18" s="88"/>
      <c r="D18" s="88"/>
      <c r="E18" s="88"/>
    </row>
    <row r="19" spans="2:5" ht="15.75" x14ac:dyDescent="0.25">
      <c r="B19" s="28" t="s">
        <v>677</v>
      </c>
      <c r="C19" s="29" t="s">
        <v>2</v>
      </c>
      <c r="D19" s="28" t="s">
        <v>37</v>
      </c>
      <c r="E19" s="28" t="s">
        <v>19</v>
      </c>
    </row>
    <row r="20" spans="2:5" ht="15.75" x14ac:dyDescent="0.25">
      <c r="B20" s="16">
        <v>453</v>
      </c>
      <c r="C20" s="13" t="s">
        <v>520</v>
      </c>
      <c r="D20" s="53">
        <v>8.1412037037037043E-4</v>
      </c>
      <c r="E20" s="28">
        <v>1</v>
      </c>
    </row>
    <row r="21" spans="2:5" ht="15.75" x14ac:dyDescent="0.25">
      <c r="B21" s="16">
        <v>433</v>
      </c>
      <c r="C21" s="13" t="s">
        <v>130</v>
      </c>
      <c r="D21" s="53">
        <v>8.3703703703703707E-4</v>
      </c>
      <c r="E21" s="28">
        <v>2</v>
      </c>
    </row>
    <row r="22" spans="2:5" ht="15.75" x14ac:dyDescent="0.25">
      <c r="B22" s="16">
        <v>489</v>
      </c>
      <c r="C22" s="17" t="s">
        <v>461</v>
      </c>
      <c r="D22" s="53">
        <v>8.4942129629629636E-4</v>
      </c>
      <c r="E22" s="28">
        <v>3</v>
      </c>
    </row>
    <row r="23" spans="2:5" ht="15.75" x14ac:dyDescent="0.25">
      <c r="B23" s="12">
        <v>490</v>
      </c>
      <c r="C23" s="13" t="s">
        <v>3</v>
      </c>
      <c r="D23" s="53">
        <v>8.5023148148148143E-4</v>
      </c>
      <c r="E23" s="28">
        <v>4</v>
      </c>
    </row>
    <row r="24" spans="2:5" ht="15.75" x14ac:dyDescent="0.25">
      <c r="B24" s="16">
        <v>441</v>
      </c>
      <c r="C24" s="15" t="s">
        <v>165</v>
      </c>
      <c r="D24" s="53">
        <v>8.5266203703703708E-4</v>
      </c>
      <c r="E24" s="28">
        <v>5</v>
      </c>
    </row>
    <row r="25" spans="2:5" ht="15.75" x14ac:dyDescent="0.25">
      <c r="B25" s="12">
        <v>474</v>
      </c>
      <c r="C25" s="17" t="s">
        <v>6</v>
      </c>
      <c r="D25" s="53">
        <v>8.8240740740740738E-4</v>
      </c>
      <c r="E25" s="28">
        <v>6</v>
      </c>
    </row>
    <row r="26" spans="2:5" ht="15.75" x14ac:dyDescent="0.25">
      <c r="B26" s="11"/>
      <c r="C26" s="25"/>
      <c r="D26" s="53"/>
      <c r="E26" s="28"/>
    </row>
    <row r="27" spans="2:5" ht="15.75" x14ac:dyDescent="0.25">
      <c r="B27" s="19"/>
      <c r="C27" s="30"/>
      <c r="D27" s="21"/>
      <c r="E27" s="31"/>
    </row>
    <row r="28" spans="2:5" ht="15.75" x14ac:dyDescent="0.25">
      <c r="B28" s="19"/>
      <c r="C28" s="30"/>
      <c r="D28" s="21"/>
      <c r="E28" s="31"/>
    </row>
    <row r="29" spans="2:5" ht="15.75" x14ac:dyDescent="0.25">
      <c r="B29" s="85" t="s">
        <v>32</v>
      </c>
      <c r="C29" s="85"/>
      <c r="D29" s="85"/>
      <c r="E29" s="85"/>
    </row>
    <row r="30" spans="2:5" ht="15.75" x14ac:dyDescent="0.25">
      <c r="B30" s="28" t="s">
        <v>677</v>
      </c>
      <c r="C30" s="29" t="s">
        <v>2</v>
      </c>
      <c r="D30" s="28" t="s">
        <v>37</v>
      </c>
      <c r="E30" s="28" t="s">
        <v>19</v>
      </c>
    </row>
    <row r="31" spans="2:5" ht="15.75" x14ac:dyDescent="0.25">
      <c r="B31" s="16">
        <v>447</v>
      </c>
      <c r="C31" s="13" t="s">
        <v>674</v>
      </c>
      <c r="D31" s="53">
        <v>7.6099537037037054E-4</v>
      </c>
      <c r="E31" s="27">
        <v>1</v>
      </c>
    </row>
    <row r="32" spans="2:5" ht="15.75" x14ac:dyDescent="0.25">
      <c r="B32" s="16">
        <v>437</v>
      </c>
      <c r="C32" s="15" t="s">
        <v>165</v>
      </c>
      <c r="D32" s="53">
        <v>7.664351851851851E-4</v>
      </c>
      <c r="E32" s="28">
        <v>2</v>
      </c>
    </row>
    <row r="33" spans="2:5" ht="15.75" x14ac:dyDescent="0.25">
      <c r="B33" s="12">
        <v>454</v>
      </c>
      <c r="C33" s="15" t="s">
        <v>322</v>
      </c>
      <c r="D33" s="53">
        <v>7.8599537037037039E-4</v>
      </c>
      <c r="E33" s="28">
        <v>3</v>
      </c>
    </row>
    <row r="34" spans="2:5" ht="15.75" x14ac:dyDescent="0.25">
      <c r="B34" s="16">
        <v>467</v>
      </c>
      <c r="C34" s="17" t="s">
        <v>404</v>
      </c>
      <c r="D34" s="53">
        <v>7.906250000000001E-4</v>
      </c>
      <c r="E34" s="27">
        <v>4</v>
      </c>
    </row>
    <row r="35" spans="2:5" ht="15.75" x14ac:dyDescent="0.25">
      <c r="B35" s="12">
        <v>462</v>
      </c>
      <c r="C35" s="15" t="s">
        <v>12</v>
      </c>
      <c r="D35" s="53">
        <v>8.0115740740740744E-4</v>
      </c>
      <c r="E35" s="28">
        <v>5</v>
      </c>
    </row>
    <row r="36" spans="2:5" ht="15.75" x14ac:dyDescent="0.25">
      <c r="B36" s="16">
        <v>481</v>
      </c>
      <c r="C36" s="17" t="s">
        <v>676</v>
      </c>
      <c r="D36" s="53">
        <v>8.0486111111111112E-4</v>
      </c>
      <c r="E36" s="28">
        <v>6</v>
      </c>
    </row>
    <row r="37" spans="2:5" ht="15.75" x14ac:dyDescent="0.25">
      <c r="B37" s="12">
        <v>482</v>
      </c>
      <c r="C37" s="17" t="s">
        <v>30</v>
      </c>
      <c r="D37" s="53">
        <v>8.1643518518518523E-4</v>
      </c>
      <c r="E37" s="27">
        <v>7</v>
      </c>
    </row>
    <row r="38" spans="2:5" ht="15.75" x14ac:dyDescent="0.25">
      <c r="B38" s="12">
        <v>456</v>
      </c>
      <c r="C38" s="17" t="s">
        <v>27</v>
      </c>
      <c r="D38" s="53">
        <v>8.2141203703703705E-4</v>
      </c>
      <c r="E38" s="28">
        <v>8</v>
      </c>
    </row>
    <row r="39" spans="2:5" ht="15.75" x14ac:dyDescent="0.25">
      <c r="B39" s="12">
        <v>448</v>
      </c>
      <c r="C39" s="13" t="s">
        <v>675</v>
      </c>
      <c r="D39" s="53">
        <v>8.267361111111111E-4</v>
      </c>
      <c r="E39" s="28">
        <v>9</v>
      </c>
    </row>
    <row r="40" spans="2:5" ht="15.75" x14ac:dyDescent="0.25">
      <c r="B40" s="12">
        <v>430</v>
      </c>
      <c r="C40" s="17" t="s">
        <v>102</v>
      </c>
      <c r="D40" s="53">
        <v>8.3194444444444451E-4</v>
      </c>
      <c r="E40" s="27">
        <v>10</v>
      </c>
    </row>
    <row r="41" spans="2:5" ht="15.75" x14ac:dyDescent="0.25">
      <c r="B41" s="12">
        <v>434</v>
      </c>
      <c r="C41" s="13" t="s">
        <v>522</v>
      </c>
      <c r="D41" s="53">
        <v>8.512731481481482E-4</v>
      </c>
      <c r="E41" s="28">
        <v>11</v>
      </c>
    </row>
    <row r="42" spans="2:5" ht="15.75" x14ac:dyDescent="0.25">
      <c r="B42" s="16">
        <v>487</v>
      </c>
      <c r="C42" s="17" t="s">
        <v>461</v>
      </c>
      <c r="D42" s="53">
        <v>9.8391203703703705E-4</v>
      </c>
      <c r="E42" s="28">
        <v>12</v>
      </c>
    </row>
    <row r="43" spans="2:5" ht="15.75" x14ac:dyDescent="0.25">
      <c r="B43" s="16"/>
      <c r="C43" s="17"/>
      <c r="D43" s="53"/>
      <c r="E43" s="28"/>
    </row>
    <row r="44" spans="2:5" ht="15.75" x14ac:dyDescent="0.25">
      <c r="B44" s="19"/>
      <c r="C44" s="23"/>
      <c r="D44" s="21"/>
      <c r="E44" s="31"/>
    </row>
    <row r="45" spans="2:5" ht="15.75" x14ac:dyDescent="0.25">
      <c r="B45" s="19"/>
      <c r="C45" s="24"/>
      <c r="D45" s="21"/>
      <c r="E45" s="31"/>
    </row>
    <row r="46" spans="2:5" ht="15.75" x14ac:dyDescent="0.25">
      <c r="B46" s="85" t="s">
        <v>33</v>
      </c>
      <c r="C46" s="85"/>
      <c r="D46" s="85"/>
      <c r="E46" s="85"/>
    </row>
    <row r="47" spans="2:5" ht="15.75" x14ac:dyDescent="0.25">
      <c r="B47" s="28" t="s">
        <v>677</v>
      </c>
      <c r="C47" s="29" t="s">
        <v>2</v>
      </c>
      <c r="D47" s="28" t="s">
        <v>37</v>
      </c>
      <c r="E47" s="28" t="s">
        <v>19</v>
      </c>
    </row>
    <row r="48" spans="2:5" ht="15.75" x14ac:dyDescent="0.25">
      <c r="B48" s="12">
        <v>438</v>
      </c>
      <c r="C48" s="15" t="s">
        <v>165</v>
      </c>
      <c r="D48" s="53">
        <v>7.2071759259259268E-4</v>
      </c>
      <c r="E48" s="27">
        <v>1</v>
      </c>
    </row>
    <row r="49" spans="2:5" ht="15.75" x14ac:dyDescent="0.25">
      <c r="B49" s="12">
        <v>484</v>
      </c>
      <c r="C49" s="15" t="s">
        <v>323</v>
      </c>
      <c r="D49" s="53">
        <v>7.496527777777778E-4</v>
      </c>
      <c r="E49" s="28">
        <v>2</v>
      </c>
    </row>
    <row r="50" spans="2:5" ht="15.75" x14ac:dyDescent="0.25">
      <c r="B50" s="16">
        <v>449</v>
      </c>
      <c r="C50" s="13" t="s">
        <v>520</v>
      </c>
      <c r="D50" s="53">
        <v>7.5358796296296296E-4</v>
      </c>
      <c r="E50" s="27">
        <v>3</v>
      </c>
    </row>
    <row r="51" spans="2:5" ht="15.75" x14ac:dyDescent="0.25">
      <c r="B51" s="16">
        <v>463</v>
      </c>
      <c r="C51" s="15" t="s">
        <v>12</v>
      </c>
      <c r="D51" s="53">
        <v>7.5995370370370377E-4</v>
      </c>
      <c r="E51" s="28">
        <v>4</v>
      </c>
    </row>
    <row r="52" spans="2:5" ht="15.75" x14ac:dyDescent="0.25">
      <c r="B52" s="16">
        <v>445</v>
      </c>
      <c r="C52" s="13" t="s">
        <v>4</v>
      </c>
      <c r="D52" s="53">
        <v>7.8645833333333335E-4</v>
      </c>
      <c r="E52" s="27">
        <v>5</v>
      </c>
    </row>
    <row r="53" spans="2:5" ht="15.75" x14ac:dyDescent="0.25">
      <c r="B53" s="16">
        <v>457</v>
      </c>
      <c r="C53" s="17" t="s">
        <v>27</v>
      </c>
      <c r="D53" s="53">
        <v>8.0057870370370363E-4</v>
      </c>
      <c r="E53" s="28">
        <v>6</v>
      </c>
    </row>
    <row r="54" spans="2:5" ht="15.75" x14ac:dyDescent="0.25">
      <c r="B54" s="16">
        <v>435</v>
      </c>
      <c r="C54" s="13" t="s">
        <v>522</v>
      </c>
      <c r="D54" s="53">
        <v>8.0798611111111099E-4</v>
      </c>
      <c r="E54" s="27">
        <v>7</v>
      </c>
    </row>
    <row r="55" spans="2:5" ht="15.75" x14ac:dyDescent="0.25">
      <c r="B55" s="12">
        <v>460</v>
      </c>
      <c r="C55" s="17" t="s">
        <v>462</v>
      </c>
      <c r="D55" s="53">
        <v>8.091435185185185E-4</v>
      </c>
      <c r="E55" s="28">
        <v>8</v>
      </c>
    </row>
    <row r="56" spans="2:5" ht="15.75" x14ac:dyDescent="0.25">
      <c r="B56" s="16">
        <v>471</v>
      </c>
      <c r="C56" s="17" t="s">
        <v>6</v>
      </c>
      <c r="D56" s="53">
        <v>8.1284722222222229E-4</v>
      </c>
      <c r="E56" s="27">
        <v>9</v>
      </c>
    </row>
    <row r="57" spans="2:5" ht="15.75" x14ac:dyDescent="0.25">
      <c r="B57" s="12">
        <v>478</v>
      </c>
      <c r="C57" s="17" t="s">
        <v>34</v>
      </c>
      <c r="D57" s="53">
        <v>8.1597222222222227E-4</v>
      </c>
      <c r="E57" s="28">
        <v>10</v>
      </c>
    </row>
    <row r="58" spans="2:5" ht="15.75" x14ac:dyDescent="0.25">
      <c r="B58" s="16">
        <v>431</v>
      </c>
      <c r="C58" s="17" t="s">
        <v>102</v>
      </c>
      <c r="D58" s="53">
        <v>8.2696759259259268E-4</v>
      </c>
      <c r="E58" s="27">
        <v>11</v>
      </c>
    </row>
    <row r="59" spans="2:5" ht="15.75" x14ac:dyDescent="0.25">
      <c r="B59" s="19"/>
      <c r="C59" s="23"/>
      <c r="D59" s="21"/>
      <c r="E59" s="31"/>
    </row>
    <row r="60" spans="2:5" ht="15.75" x14ac:dyDescent="0.25">
      <c r="B60" s="19"/>
      <c r="C60" s="24"/>
      <c r="D60" s="21"/>
      <c r="E60" s="31"/>
    </row>
    <row r="61" spans="2:5" ht="15.75" x14ac:dyDescent="0.25">
      <c r="B61" s="85" t="s">
        <v>678</v>
      </c>
      <c r="C61" s="85" t="s">
        <v>325</v>
      </c>
      <c r="D61" s="85"/>
      <c r="E61" s="85"/>
    </row>
    <row r="62" spans="2:5" ht="15.75" x14ac:dyDescent="0.25">
      <c r="B62" s="28" t="s">
        <v>677</v>
      </c>
      <c r="C62" s="29" t="s">
        <v>2</v>
      </c>
      <c r="D62" s="28" t="s">
        <v>37</v>
      </c>
      <c r="E62" s="28" t="s">
        <v>19</v>
      </c>
    </row>
    <row r="63" spans="2:5" ht="15.75" x14ac:dyDescent="0.25">
      <c r="B63" s="16">
        <v>485</v>
      </c>
      <c r="C63" s="15" t="s">
        <v>324</v>
      </c>
      <c r="D63" s="53">
        <v>7.4155092592592599E-4</v>
      </c>
      <c r="E63" s="28">
        <v>1</v>
      </c>
    </row>
    <row r="64" spans="2:5" ht="15.75" x14ac:dyDescent="0.25">
      <c r="B64" s="16">
        <v>455</v>
      </c>
      <c r="C64" s="15" t="s">
        <v>322</v>
      </c>
      <c r="D64" s="53">
        <v>7.4456018518518523E-4</v>
      </c>
      <c r="E64" s="28">
        <v>2</v>
      </c>
    </row>
    <row r="65" spans="2:5" ht="15.75" x14ac:dyDescent="0.25">
      <c r="B65" s="16">
        <v>475</v>
      </c>
      <c r="C65" s="13" t="s">
        <v>523</v>
      </c>
      <c r="D65" s="53">
        <v>7.4583333333333348E-4</v>
      </c>
      <c r="E65" s="28">
        <v>3</v>
      </c>
    </row>
    <row r="66" spans="2:5" ht="15.75" x14ac:dyDescent="0.25">
      <c r="B66" s="16">
        <v>461</v>
      </c>
      <c r="C66" s="13" t="s">
        <v>5</v>
      </c>
      <c r="D66" s="53">
        <v>7.4803240740740733E-4</v>
      </c>
      <c r="E66" s="28">
        <v>4</v>
      </c>
    </row>
    <row r="67" spans="2:5" ht="15.75" x14ac:dyDescent="0.25">
      <c r="B67" s="16">
        <v>479</v>
      </c>
      <c r="C67" s="17" t="s">
        <v>7</v>
      </c>
      <c r="D67" s="53">
        <v>7.6041666666666662E-4</v>
      </c>
      <c r="E67" s="28">
        <v>5</v>
      </c>
    </row>
    <row r="68" spans="2:5" ht="15.75" x14ac:dyDescent="0.25">
      <c r="B68" s="12">
        <v>450</v>
      </c>
      <c r="C68" s="13" t="s">
        <v>520</v>
      </c>
      <c r="D68" s="53">
        <v>7.6064814814814821E-4</v>
      </c>
      <c r="E68" s="28">
        <v>6</v>
      </c>
    </row>
    <row r="69" spans="2:5" ht="15.75" x14ac:dyDescent="0.25">
      <c r="B69" s="16">
        <v>439</v>
      </c>
      <c r="C69" s="15" t="s">
        <v>165</v>
      </c>
      <c r="D69" s="53">
        <v>7.7384259259259257E-4</v>
      </c>
      <c r="E69" s="28">
        <v>7</v>
      </c>
    </row>
    <row r="70" spans="2:5" ht="15.75" x14ac:dyDescent="0.25">
      <c r="B70" s="12">
        <v>442</v>
      </c>
      <c r="C70" s="17" t="s">
        <v>8</v>
      </c>
      <c r="D70" s="53">
        <v>8.1238425925925922E-4</v>
      </c>
      <c r="E70" s="28">
        <v>8</v>
      </c>
    </row>
    <row r="71" spans="2:5" ht="15.75" x14ac:dyDescent="0.25">
      <c r="B71" s="12">
        <v>458</v>
      </c>
      <c r="C71" s="17" t="s">
        <v>27</v>
      </c>
      <c r="D71" s="53">
        <v>8.7662037037037038E-4</v>
      </c>
      <c r="E71" s="28">
        <v>9</v>
      </c>
    </row>
    <row r="72" spans="2:5" ht="15.75" x14ac:dyDescent="0.25">
      <c r="B72" s="19"/>
      <c r="C72" s="22"/>
      <c r="D72" s="19"/>
      <c r="E72" s="31"/>
    </row>
    <row r="73" spans="2:5" ht="15.75" x14ac:dyDescent="0.25">
      <c r="B73" s="19"/>
      <c r="C73" s="22"/>
      <c r="D73" s="19"/>
      <c r="E73" s="31"/>
    </row>
    <row r="74" spans="2:5" ht="15.75" x14ac:dyDescent="0.25">
      <c r="B74" s="85" t="s">
        <v>36</v>
      </c>
      <c r="C74" s="85" t="s">
        <v>36</v>
      </c>
      <c r="D74" s="85"/>
      <c r="E74" s="85"/>
    </row>
    <row r="75" spans="2:5" ht="15.75" x14ac:dyDescent="0.25">
      <c r="B75" s="28" t="s">
        <v>677</v>
      </c>
      <c r="C75" s="29" t="s">
        <v>2</v>
      </c>
      <c r="D75" s="28" t="s">
        <v>37</v>
      </c>
      <c r="E75" s="28" t="s">
        <v>19</v>
      </c>
    </row>
    <row r="76" spans="2:5" ht="15.75" x14ac:dyDescent="0.25">
      <c r="B76" s="14">
        <v>464</v>
      </c>
      <c r="C76" s="14" t="s">
        <v>12</v>
      </c>
      <c r="D76" s="53">
        <v>7.1226851851851865E-4</v>
      </c>
      <c r="E76" s="28">
        <v>1</v>
      </c>
    </row>
    <row r="77" spans="2:5" ht="15.75" x14ac:dyDescent="0.25">
      <c r="B77" s="12">
        <v>446</v>
      </c>
      <c r="C77" s="14" t="s">
        <v>4</v>
      </c>
      <c r="D77" s="53">
        <v>7.17361111111111E-4</v>
      </c>
      <c r="E77" s="28">
        <v>2</v>
      </c>
    </row>
    <row r="78" spans="2:5" ht="15.75" x14ac:dyDescent="0.25">
      <c r="B78" s="14">
        <v>476</v>
      </c>
      <c r="C78" s="14" t="s">
        <v>523</v>
      </c>
      <c r="D78" s="82">
        <v>7.2040509259259269E-4</v>
      </c>
      <c r="E78" s="28">
        <v>3</v>
      </c>
    </row>
    <row r="79" spans="2:5" ht="15.75" x14ac:dyDescent="0.25">
      <c r="B79" s="12">
        <v>486</v>
      </c>
      <c r="C79" s="16" t="s">
        <v>324</v>
      </c>
      <c r="D79" s="82">
        <v>7.2047453703703694E-4</v>
      </c>
      <c r="E79" s="28">
        <v>4</v>
      </c>
    </row>
    <row r="80" spans="2:5" ht="15.75" x14ac:dyDescent="0.25">
      <c r="B80" s="12">
        <v>451</v>
      </c>
      <c r="C80" s="14" t="s">
        <v>520</v>
      </c>
      <c r="D80" s="53">
        <v>7.6076388888888884E-4</v>
      </c>
      <c r="E80" s="28">
        <v>5</v>
      </c>
    </row>
    <row r="81" spans="2:5" ht="15.75" x14ac:dyDescent="0.25">
      <c r="B81" s="14">
        <v>472</v>
      </c>
      <c r="C81" s="14" t="s">
        <v>6</v>
      </c>
      <c r="D81" s="53">
        <v>7.6851851851851853E-4</v>
      </c>
      <c r="E81" s="28">
        <v>6</v>
      </c>
    </row>
    <row r="82" spans="2:5" ht="15.75" x14ac:dyDescent="0.25">
      <c r="B82" s="12">
        <v>432</v>
      </c>
      <c r="C82" s="14" t="s">
        <v>102</v>
      </c>
      <c r="D82" s="53">
        <v>7.7141203703703703E-4</v>
      </c>
      <c r="E82" s="28">
        <v>7</v>
      </c>
    </row>
    <row r="83" spans="2:5" ht="15.75" x14ac:dyDescent="0.25">
      <c r="B83" s="12">
        <v>459</v>
      </c>
      <c r="C83" s="14" t="s">
        <v>27</v>
      </c>
      <c r="D83" s="53">
        <v>7.8738425925925927E-4</v>
      </c>
      <c r="E83" s="28">
        <v>8</v>
      </c>
    </row>
    <row r="84" spans="2:5" ht="15.75" x14ac:dyDescent="0.25">
      <c r="B84" s="12">
        <v>443</v>
      </c>
      <c r="C84" s="14" t="s">
        <v>8</v>
      </c>
      <c r="D84" s="53">
        <v>8.0439814814814816E-4</v>
      </c>
      <c r="E84" s="28">
        <v>9</v>
      </c>
    </row>
    <row r="85" spans="2:5" ht="15.75" x14ac:dyDescent="0.25">
      <c r="B85" s="12">
        <v>488</v>
      </c>
      <c r="C85" s="14" t="s">
        <v>461</v>
      </c>
      <c r="D85" s="53">
        <v>8.1828703703703696E-4</v>
      </c>
      <c r="E85" s="28">
        <v>10</v>
      </c>
    </row>
    <row r="86" spans="2:5" ht="15.75" x14ac:dyDescent="0.25">
      <c r="B86" s="14">
        <v>468</v>
      </c>
      <c r="C86" s="14" t="s">
        <v>10</v>
      </c>
      <c r="D86" s="53">
        <v>8.2199074074074075E-4</v>
      </c>
      <c r="E86" s="28">
        <v>11</v>
      </c>
    </row>
  </sheetData>
  <sortState xmlns:xlrd2="http://schemas.microsoft.com/office/spreadsheetml/2017/richdata2" ref="B20:D25">
    <sortCondition ref="D20:D25"/>
  </sortState>
  <mergeCells count="8">
    <mergeCell ref="B29:E29"/>
    <mergeCell ref="B46:E46"/>
    <mergeCell ref="B61:E61"/>
    <mergeCell ref="B74:E74"/>
    <mergeCell ref="A1:E1"/>
    <mergeCell ref="A2:E2"/>
    <mergeCell ref="B4:E4"/>
    <mergeCell ref="B18:E1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Sprints</vt:lpstr>
      <vt:lpstr>300m</vt:lpstr>
      <vt:lpstr>500m</vt:lpstr>
      <vt:lpstr>600m</vt:lpstr>
      <vt:lpstr>Long Jump</vt:lpstr>
      <vt:lpstr>Turbo Javelin</vt:lpstr>
      <vt:lpstr>Relays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Aston</dc:creator>
  <cp:lastModifiedBy>M Mattimoe</cp:lastModifiedBy>
  <cp:lastPrinted>2021-07-10T19:54:12Z</cp:lastPrinted>
  <dcterms:created xsi:type="dcterms:W3CDTF">2018-06-05T15:24:07Z</dcterms:created>
  <dcterms:modified xsi:type="dcterms:W3CDTF">2021-07-11T16:39:26Z</dcterms:modified>
</cp:coreProperties>
</file>